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0-21\MCNL Results 2020-21\2. Birkie\"/>
    </mc:Choice>
  </mc:AlternateContent>
  <xr:revisionPtr revIDLastSave="0" documentId="13_ncr:1_{9A1B04E9-BFDE-4D6F-A139-111364B52C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3" r:id="rId1"/>
    <sheet name="Team Results" sheetId="4" r:id="rId2"/>
    <sheet name="League Standings" sheetId="7" r:id="rId3"/>
    <sheet name="Mathie-Halvorson System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C4" i="1"/>
  <c r="D4" i="1" s="1"/>
  <c r="E4" i="1" s="1"/>
  <c r="A4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<sst xmlns="http://schemas.openxmlformats.org/spreadsheetml/2006/main" count="318" uniqueCount="211">
  <si>
    <t># of skiers</t>
  </si>
  <si>
    <t>Position</t>
  </si>
  <si>
    <t>30 or more</t>
  </si>
  <si>
    <t>Point difference between places</t>
  </si>
  <si>
    <t>BIB</t>
  </si>
  <si>
    <t>NAME</t>
  </si>
  <si>
    <t>POINTS</t>
  </si>
  <si>
    <t>MCNL Rank</t>
  </si>
  <si>
    <t>TEAM</t>
  </si>
  <si>
    <t>MCNL Rank:</t>
  </si>
  <si>
    <t>2/24/21-2/28/21, Cable-Hayward, WI</t>
  </si>
  <si>
    <t>American Birkebeiner 2021</t>
  </si>
  <si>
    <t>TIME</t>
  </si>
  <si>
    <t>Ruby Carlson</t>
  </si>
  <si>
    <t>UST</t>
  </si>
  <si>
    <t>Nathan Hohenshell</t>
  </si>
  <si>
    <t>Tyler Burkum</t>
  </si>
  <si>
    <t xml:space="preserve">4.22.41.8 </t>
  </si>
  <si>
    <t>2.46.22.0</t>
  </si>
  <si>
    <t>3.11.18.3</t>
  </si>
  <si>
    <t>2.59.16.5</t>
  </si>
  <si>
    <t>Zach Marien</t>
  </si>
  <si>
    <t>2.42.11.1</t>
  </si>
  <si>
    <t>Jonathan Buchert</t>
  </si>
  <si>
    <t>3.03.21.4</t>
  </si>
  <si>
    <t>Connor Schmidt</t>
  </si>
  <si>
    <t>3.38.18.1</t>
  </si>
  <si>
    <t>Emma Stahl</t>
  </si>
  <si>
    <t>MTU</t>
  </si>
  <si>
    <t>2.33.49.3</t>
  </si>
  <si>
    <t>Caleb Novitch</t>
  </si>
  <si>
    <t>3.50.14.0</t>
  </si>
  <si>
    <t>Gabriella Brinkley</t>
  </si>
  <si>
    <t>DAGR</t>
  </si>
  <si>
    <t>2.23.52.1</t>
  </si>
  <si>
    <t>Jordan Woods</t>
  </si>
  <si>
    <t>2.50.19.4</t>
  </si>
  <si>
    <t>Trygg Lysne</t>
  </si>
  <si>
    <t>2.27.53.6</t>
  </si>
  <si>
    <t>James Miller</t>
  </si>
  <si>
    <t>2.23.42.6</t>
  </si>
  <si>
    <t>Emmett Donohue</t>
  </si>
  <si>
    <t>3.05.42.9</t>
  </si>
  <si>
    <t>Guenter Schwoerer</t>
  </si>
  <si>
    <t>3.45.05.1</t>
  </si>
  <si>
    <t>Jacob Boehm</t>
  </si>
  <si>
    <t>3.12.14.3</t>
  </si>
  <si>
    <t>Samuel Nesheim</t>
  </si>
  <si>
    <t>2.58.24.3</t>
  </si>
  <si>
    <t>Jack Olson</t>
  </si>
  <si>
    <t>2.19.07.1</t>
  </si>
  <si>
    <t>Ethan Anderson</t>
  </si>
  <si>
    <t>2.45.21.0</t>
  </si>
  <si>
    <t>Sam Himes</t>
  </si>
  <si>
    <t>2.54.46.7</t>
  </si>
  <si>
    <t>Matthew Fier</t>
  </si>
  <si>
    <t>NDSU</t>
  </si>
  <si>
    <t>4.34.57.2</t>
  </si>
  <si>
    <t>Ryan Maier</t>
  </si>
  <si>
    <t>5.19.05.3</t>
  </si>
  <si>
    <t>Preston Wilson</t>
  </si>
  <si>
    <t>4.34.47.0</t>
  </si>
  <si>
    <t>Christian Schlosser</t>
  </si>
  <si>
    <t>2.54.22.5</t>
  </si>
  <si>
    <t>Peter Amundson</t>
  </si>
  <si>
    <t>2.36.58.6</t>
  </si>
  <si>
    <t>Sam Jaeger</t>
  </si>
  <si>
    <t>BB</t>
  </si>
  <si>
    <t>2.44.38.9</t>
  </si>
  <si>
    <t>Jackson Lee</t>
  </si>
  <si>
    <t>2.23.33.7</t>
  </si>
  <si>
    <t>Nick Gordon</t>
  </si>
  <si>
    <t>2.39.42.9</t>
  </si>
  <si>
    <t>Simon Brooks</t>
  </si>
  <si>
    <t>3.21.14.9</t>
  </si>
  <si>
    <t>Douglas Shield</t>
  </si>
  <si>
    <t>4.38.35.2</t>
  </si>
  <si>
    <t>Sam Hagedorn</t>
  </si>
  <si>
    <t>4.07.52.8</t>
  </si>
  <si>
    <t>Levi Smith</t>
  </si>
  <si>
    <t>2.32.47.1</t>
  </si>
  <si>
    <t>Anna Engel</t>
  </si>
  <si>
    <t>2.58.28.0</t>
  </si>
  <si>
    <t>Jane Straka</t>
  </si>
  <si>
    <t>3.53.11.5</t>
  </si>
  <si>
    <t>Allison Oman</t>
  </si>
  <si>
    <t>3.31.39.0</t>
  </si>
  <si>
    <t>Genevieve Connell</t>
  </si>
  <si>
    <t>2.31.51.1</t>
  </si>
  <si>
    <t>Douglas Swenson</t>
  </si>
  <si>
    <t>UWEC</t>
  </si>
  <si>
    <t>2.39.07.9</t>
  </si>
  <si>
    <t>Hans Ernst</t>
  </si>
  <si>
    <t>2.28.55.9</t>
  </si>
  <si>
    <t>Benjamin Brown</t>
  </si>
  <si>
    <t>3.56.19.9</t>
  </si>
  <si>
    <t>Amanda Bittmann</t>
  </si>
  <si>
    <t>TCN</t>
  </si>
  <si>
    <t>2.39.41.7</t>
  </si>
  <si>
    <t>Luke Dykowski</t>
  </si>
  <si>
    <t>2.44.56.6</t>
  </si>
  <si>
    <t>Matthew Berg</t>
  </si>
  <si>
    <t>5.45.29.7</t>
  </si>
  <si>
    <t>Ian Boylan</t>
  </si>
  <si>
    <t>2.27.59.3</t>
  </si>
  <si>
    <t>Laura Cattaneo</t>
  </si>
  <si>
    <t>2.36.01.5</t>
  </si>
  <si>
    <t>Gabriel Ehlers-Nelson</t>
  </si>
  <si>
    <t>5.04.33.8</t>
  </si>
  <si>
    <t>Isabelle VanHatten</t>
  </si>
  <si>
    <t>5.59.48.2</t>
  </si>
  <si>
    <t>Ian MacKay</t>
  </si>
  <si>
    <t>2.30.36.6</t>
  </si>
  <si>
    <t>Thomas Ryan</t>
  </si>
  <si>
    <t>3.50.26.8</t>
  </si>
  <si>
    <t>Paige Levendusky</t>
  </si>
  <si>
    <t>4.02.49.6</t>
  </si>
  <si>
    <t>Danielle Ungurian</t>
  </si>
  <si>
    <t>3.42.36.2</t>
  </si>
  <si>
    <t>Gillian Rieder</t>
  </si>
  <si>
    <t>2.25.26.7</t>
  </si>
  <si>
    <t>Joseph Rauzi</t>
  </si>
  <si>
    <t>2.35.00</t>
  </si>
  <si>
    <t>Lily Den Hartog</t>
  </si>
  <si>
    <t>3.33.16</t>
  </si>
  <si>
    <t>Hannah Delker</t>
  </si>
  <si>
    <t>5.28.10.1</t>
  </si>
  <si>
    <t>Stella Peckham</t>
  </si>
  <si>
    <t>3.23.30.3</t>
  </si>
  <si>
    <t>Madison Loppnow</t>
  </si>
  <si>
    <t>3.23.51.7</t>
  </si>
  <si>
    <t>Alex Gude</t>
  </si>
  <si>
    <t>2.45.16.4</t>
  </si>
  <si>
    <t>Eric Wurst</t>
  </si>
  <si>
    <t>4.53.11.3</t>
  </si>
  <si>
    <t>Thomas Lidahl</t>
  </si>
  <si>
    <t>2.52.28.3</t>
  </si>
  <si>
    <t>Benjamin Dufresne</t>
  </si>
  <si>
    <t>2.09.45.2</t>
  </si>
  <si>
    <t>Tony Mathie</t>
  </si>
  <si>
    <t>4.34.58.7</t>
  </si>
  <si>
    <t>Samuel Maier</t>
  </si>
  <si>
    <t>2.50.58.2</t>
  </si>
  <si>
    <t>Jacob Strand</t>
  </si>
  <si>
    <t>3.54.16.7</t>
  </si>
  <si>
    <t>Willa Nagel</t>
  </si>
  <si>
    <t>3.39.24.2</t>
  </si>
  <si>
    <t>Matthew Hempe</t>
  </si>
  <si>
    <t>4.02.16.5</t>
  </si>
  <si>
    <t>Isabel Valento</t>
  </si>
  <si>
    <t>45k Classic Women (1)</t>
  </si>
  <si>
    <t>45k Classic Men (8)</t>
  </si>
  <si>
    <t>45k Skate Women (18)</t>
  </si>
  <si>
    <t>45k Skate Men (38)</t>
  </si>
  <si>
    <t>Total Skiers: 65</t>
  </si>
  <si>
    <t>Total Teams: 12</t>
  </si>
  <si>
    <t>Team Scores: Women (American Birkebeiner)</t>
  </si>
  <si>
    <t>Team Scores: Men (American Birkebeiner)</t>
  </si>
  <si>
    <t>Twin Cities Nordic</t>
  </si>
  <si>
    <t>Cattaneo (50)</t>
  </si>
  <si>
    <t>Den Hartog (38)</t>
  </si>
  <si>
    <t>Loppnow (28)</t>
  </si>
  <si>
    <t>Delker (20)</t>
  </si>
  <si>
    <t>Rieder (13)</t>
  </si>
  <si>
    <t>Buckingham Badgers</t>
  </si>
  <si>
    <t>Engel (43)</t>
  </si>
  <si>
    <t>Straka (33)</t>
  </si>
  <si>
    <t>Connell (23)</t>
  </si>
  <si>
    <t>Oman (7)</t>
  </si>
  <si>
    <t>Duluth Area Golden Retrievers</t>
  </si>
  <si>
    <t>Brinkley (50)</t>
  </si>
  <si>
    <t>Michigan Tech</t>
  </si>
  <si>
    <t>Stahl (17)</t>
  </si>
  <si>
    <t>Carlson (1)</t>
  </si>
  <si>
    <t>Team:</t>
  </si>
  <si>
    <t>Composite Score:</t>
  </si>
  <si>
    <t>Mathie (50)</t>
  </si>
  <si>
    <t>Gude (35)</t>
  </si>
  <si>
    <t>Rauzi (34)</t>
  </si>
  <si>
    <t>Ryan (28)</t>
  </si>
  <si>
    <t>Hempe (24)</t>
  </si>
  <si>
    <t>Anderson (46)</t>
  </si>
  <si>
    <t>Donohue (40)</t>
  </si>
  <si>
    <t>Woods (37)</t>
  </si>
  <si>
    <t>Miller (32)</t>
  </si>
  <si>
    <t>Himes (10)</t>
  </si>
  <si>
    <t>Shield (50)</t>
  </si>
  <si>
    <t>Gordon (43)</t>
  </si>
  <si>
    <t>Jaeger (20)</t>
  </si>
  <si>
    <t>Brooks (15)</t>
  </si>
  <si>
    <t>Smith (13)</t>
  </si>
  <si>
    <t>Brown (30)</t>
  </si>
  <si>
    <t>Swenson (26)</t>
  </si>
  <si>
    <t>Ernst (18)</t>
  </si>
  <si>
    <t>Buchert (14)</t>
  </si>
  <si>
    <t>Hohenshell (9)</t>
  </si>
  <si>
    <t>Marien (2)</t>
  </si>
  <si>
    <t>Schmidt (1)</t>
  </si>
  <si>
    <t>Burkum (1)</t>
  </si>
  <si>
    <t>Novitch (24)</t>
  </si>
  <si>
    <t>Amundson (5)</t>
  </si>
  <si>
    <t>Fier (4)</t>
  </si>
  <si>
    <t>Schlosser (1)</t>
  </si>
  <si>
    <t>Maier (1)</t>
  </si>
  <si>
    <t>Wilson (1)</t>
  </si>
  <si>
    <t>Cumulative Team Scores: Women</t>
  </si>
  <si>
    <t>Cumulative Team Scores: Men</t>
  </si>
  <si>
    <t>Cumulative Score:</t>
  </si>
  <si>
    <t>Vasa-Dala</t>
  </si>
  <si>
    <t>American Birkebeiner</t>
  </si>
  <si>
    <t>Total Teams: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</si>
</sst>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15"/>
      <name val="Calibri"/>
      <family val="2"/>
      <scheme val="minor"/>
    </font>
    <font>
      <sz val="12"/>
      <color theme="0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9" fillId="4" borderId="0" xfId="0" applyFont="1" applyFill="1"/>
    <xf numFmtId="0" fontId="8" fillId="4" borderId="0" xfId="0" applyFont="1" applyFill="1"/>
    <xf numFmtId="0" fontId="0" fillId="4" borderId="0" xfId="0" applyFill="1"/>
    <xf numFmtId="0" fontId="6" fillId="0" borderId="0" xfId="0" applyFont="1"/>
    <xf numFmtId="0" fontId="2" fillId="5" borderId="0" xfId="0" applyFont="1" applyFill="1" applyAlignment="1">
      <alignment wrapText="1"/>
    </xf>
    <xf numFmtId="47" fontId="0" fillId="0" borderId="0" xfId="0" applyNumberFormat="1"/>
    <xf numFmtId="47" fontId="6" fillId="0" borderId="0" xfId="0" applyNumberFormat="1" applyFont="1"/>
    <xf numFmtId="0" fontId="10" fillId="0" borderId="0" xfId="0" applyFont="1"/>
    <xf numFmtId="0" fontId="0" fillId="6" borderId="0" xfId="0" applyFill="1"/>
    <xf numFmtId="0" fontId="6" fillId="6" borderId="0" xfId="0" applyFont="1" applyFill="1"/>
    <xf numFmtId="0" fontId="0" fillId="7" borderId="0" xfId="0" applyFill="1"/>
    <xf numFmtId="0" fontId="6" fillId="7" borderId="0" xfId="0" applyFont="1" applyFill="1"/>
    <xf numFmtId="0" fontId="3" fillId="7" borderId="0" xfId="0" applyFont="1" applyFill="1"/>
    <xf numFmtId="0" fontId="0" fillId="8" borderId="0" xfId="0" applyFill="1"/>
    <xf numFmtId="0" fontId="6" fillId="8" borderId="0" xfId="0" applyFont="1" applyFill="1"/>
    <xf numFmtId="0" fontId="3" fillId="8" borderId="0" xfId="0" applyFont="1" applyFill="1"/>
    <xf numFmtId="0" fontId="0" fillId="5" borderId="0" xfId="0" applyFill="1"/>
    <xf numFmtId="0" fontId="6" fillId="5" borderId="0" xfId="0" applyFont="1" applyFill="1"/>
    <xf numFmtId="0" fontId="3" fillId="5" borderId="0" xfId="0" applyFont="1" applyFill="1"/>
    <xf numFmtId="0" fontId="0" fillId="9" borderId="0" xfId="0" applyFill="1"/>
    <xf numFmtId="47" fontId="0" fillId="9" borderId="0" xfId="0" applyNumberFormat="1" applyFill="1"/>
    <xf numFmtId="0" fontId="6" fillId="9" borderId="0" xfId="0" applyFont="1" applyFill="1"/>
    <xf numFmtId="0" fontId="3" fillId="9" borderId="0" xfId="0" applyFont="1" applyFill="1"/>
    <xf numFmtId="0" fontId="3" fillId="6" borderId="0" xfId="0" applyFont="1" applyFill="1"/>
    <xf numFmtId="0" fontId="0" fillId="10" borderId="0" xfId="0" applyFill="1"/>
    <xf numFmtId="0" fontId="6" fillId="10" borderId="0" xfId="0" applyFont="1" applyFill="1"/>
    <xf numFmtId="0" fontId="3" fillId="10" borderId="0" xfId="0" applyFont="1" applyFill="1"/>
    <xf numFmtId="0" fontId="11" fillId="0" borderId="0" xfId="0" applyFont="1"/>
    <xf numFmtId="0" fontId="10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F91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36.54296875" customWidth="1"/>
    <col min="2" max="2" width="17.453125" customWidth="1"/>
    <col min="4" max="4" width="19.26953125" customWidth="1"/>
  </cols>
  <sheetData>
    <row r="1" spans="1:6" x14ac:dyDescent="0.25">
      <c r="A1" t="s">
        <v>10</v>
      </c>
    </row>
    <row r="2" spans="1:6" ht="19.8" x14ac:dyDescent="0.4">
      <c r="A2" s="11" t="s">
        <v>11</v>
      </c>
    </row>
    <row r="3" spans="1:6" s="14" customFormat="1" ht="32.4" customHeight="1" x14ac:dyDescent="0.5">
      <c r="A3" s="12" t="s">
        <v>150</v>
      </c>
    </row>
    <row r="4" spans="1:6" s="14" customFormat="1" x14ac:dyDescent="0.25">
      <c r="A4" s="13" t="s">
        <v>7</v>
      </c>
      <c r="B4" s="13" t="s">
        <v>12</v>
      </c>
      <c r="C4" s="13" t="s">
        <v>4</v>
      </c>
      <c r="D4" s="13" t="s">
        <v>5</v>
      </c>
      <c r="E4" s="13" t="s">
        <v>8</v>
      </c>
      <c r="F4" s="13" t="s">
        <v>6</v>
      </c>
    </row>
    <row r="5" spans="1:6" s="20" customFormat="1" x14ac:dyDescent="0.25">
      <c r="A5" s="20">
        <v>1</v>
      </c>
      <c r="B5" s="20" t="s">
        <v>31</v>
      </c>
      <c r="C5" s="20">
        <v>12408</v>
      </c>
      <c r="D5" s="21" t="s">
        <v>32</v>
      </c>
      <c r="E5" s="21" t="s">
        <v>33</v>
      </c>
      <c r="F5" s="21">
        <v>50</v>
      </c>
    </row>
    <row r="6" spans="1:6" x14ac:dyDescent="0.25">
      <c r="D6" s="15"/>
      <c r="E6" s="15"/>
      <c r="F6" s="15"/>
    </row>
    <row r="7" spans="1:6" s="14" customFormat="1" ht="32.4" customHeight="1" x14ac:dyDescent="0.5">
      <c r="A7" s="12" t="s">
        <v>151</v>
      </c>
    </row>
    <row r="8" spans="1:6" s="14" customFormat="1" x14ac:dyDescent="0.25">
      <c r="A8" s="13" t="s">
        <v>7</v>
      </c>
      <c r="B8" s="13" t="s">
        <v>12</v>
      </c>
      <c r="C8" s="13" t="s">
        <v>4</v>
      </c>
      <c r="D8" s="13" t="s">
        <v>5</v>
      </c>
      <c r="E8" s="13" t="s">
        <v>8</v>
      </c>
      <c r="F8" s="13" t="s">
        <v>6</v>
      </c>
    </row>
    <row r="9" spans="1:6" s="25" customFormat="1" ht="15.6" x14ac:dyDescent="0.3">
      <c r="A9" s="25">
        <v>1</v>
      </c>
      <c r="B9" s="25" t="s">
        <v>74</v>
      </c>
      <c r="C9" s="25">
        <v>11345</v>
      </c>
      <c r="D9" s="26" t="s">
        <v>75</v>
      </c>
      <c r="E9" s="26" t="s">
        <v>67</v>
      </c>
      <c r="F9" s="27">
        <v>50</v>
      </c>
    </row>
    <row r="10" spans="1:6" s="22" customFormat="1" ht="15.6" x14ac:dyDescent="0.3">
      <c r="A10" s="22">
        <v>2</v>
      </c>
      <c r="B10" s="23" t="s">
        <v>130</v>
      </c>
      <c r="C10" s="22">
        <v>11461</v>
      </c>
      <c r="D10" s="23" t="s">
        <v>131</v>
      </c>
      <c r="E10" s="23" t="s">
        <v>97</v>
      </c>
      <c r="F10" s="24">
        <v>35</v>
      </c>
    </row>
    <row r="11" spans="1:6" s="22" customFormat="1" ht="15.6" x14ac:dyDescent="0.3">
      <c r="A11" s="22">
        <v>3</v>
      </c>
      <c r="B11" s="23" t="s">
        <v>146</v>
      </c>
      <c r="C11" s="22">
        <v>317</v>
      </c>
      <c r="D11" s="23" t="s">
        <v>147</v>
      </c>
      <c r="E11" s="23" t="s">
        <v>97</v>
      </c>
      <c r="F11" s="24">
        <v>24</v>
      </c>
    </row>
    <row r="12" spans="1:6" s="25" customFormat="1" ht="15.6" x14ac:dyDescent="0.3">
      <c r="A12" s="25">
        <v>4</v>
      </c>
      <c r="B12" s="25" t="s">
        <v>78</v>
      </c>
      <c r="C12" s="25">
        <v>12528</v>
      </c>
      <c r="D12" s="26" t="s">
        <v>79</v>
      </c>
      <c r="E12" s="26" t="s">
        <v>67</v>
      </c>
      <c r="F12" s="27">
        <v>13</v>
      </c>
    </row>
    <row r="13" spans="1:6" ht="15.6" x14ac:dyDescent="0.3">
      <c r="A13">
        <v>5</v>
      </c>
      <c r="B13" t="s">
        <v>76</v>
      </c>
      <c r="C13">
        <v>11407</v>
      </c>
      <c r="D13" s="15" t="s">
        <v>77</v>
      </c>
      <c r="E13" s="15" t="s">
        <v>67</v>
      </c>
      <c r="F13" s="6">
        <v>1</v>
      </c>
    </row>
    <row r="14" spans="1:6" ht="15.6" x14ac:dyDescent="0.3">
      <c r="A14">
        <v>6</v>
      </c>
      <c r="B14" s="15" t="s">
        <v>134</v>
      </c>
      <c r="C14">
        <v>13532</v>
      </c>
      <c r="D14" s="15" t="s">
        <v>135</v>
      </c>
      <c r="E14" s="15" t="s">
        <v>97</v>
      </c>
      <c r="F14" s="6">
        <v>1</v>
      </c>
    </row>
    <row r="15" spans="1:6" ht="15.6" x14ac:dyDescent="0.3">
      <c r="A15">
        <v>7</v>
      </c>
      <c r="B15" t="s">
        <v>102</v>
      </c>
      <c r="C15">
        <v>12409</v>
      </c>
      <c r="D15" s="15" t="s">
        <v>103</v>
      </c>
      <c r="E15" s="15" t="s">
        <v>97</v>
      </c>
      <c r="F15" s="6">
        <v>1</v>
      </c>
    </row>
    <row r="16" spans="1:6" ht="15.6" x14ac:dyDescent="0.3">
      <c r="A16">
        <v>8</v>
      </c>
      <c r="B16" t="s">
        <v>110</v>
      </c>
      <c r="C16">
        <v>12350</v>
      </c>
      <c r="D16" s="15" t="s">
        <v>111</v>
      </c>
      <c r="E16" s="15" t="s">
        <v>97</v>
      </c>
      <c r="F16" s="6">
        <v>1</v>
      </c>
    </row>
    <row r="17" spans="1:6" ht="15.6" x14ac:dyDescent="0.3">
      <c r="D17" s="15"/>
      <c r="E17" s="15"/>
      <c r="F17" s="6"/>
    </row>
    <row r="18" spans="1:6" s="14" customFormat="1" ht="32.4" customHeight="1" x14ac:dyDescent="0.5">
      <c r="A18" s="12" t="s">
        <v>152</v>
      </c>
    </row>
    <row r="19" spans="1:6" s="14" customFormat="1" x14ac:dyDescent="0.25">
      <c r="A19" s="13" t="s">
        <v>7</v>
      </c>
      <c r="B19" s="13" t="s">
        <v>12</v>
      </c>
      <c r="C19" s="13" t="s">
        <v>4</v>
      </c>
      <c r="D19" s="13" t="s">
        <v>5</v>
      </c>
      <c r="E19" s="13" t="s">
        <v>8</v>
      </c>
      <c r="F19" s="13" t="s">
        <v>6</v>
      </c>
    </row>
    <row r="20" spans="1:6" s="22" customFormat="1" ht="15.6" x14ac:dyDescent="0.3">
      <c r="A20" s="22">
        <v>1</v>
      </c>
      <c r="B20" s="22" t="s">
        <v>104</v>
      </c>
      <c r="C20" s="22">
        <v>528</v>
      </c>
      <c r="D20" s="23" t="s">
        <v>105</v>
      </c>
      <c r="E20" s="23" t="s">
        <v>97</v>
      </c>
      <c r="F20" s="24">
        <v>50</v>
      </c>
    </row>
    <row r="21" spans="1:6" s="25" customFormat="1" ht="15.6" x14ac:dyDescent="0.3">
      <c r="A21" s="25">
        <v>2</v>
      </c>
      <c r="B21" s="25" t="s">
        <v>80</v>
      </c>
      <c r="C21" s="25">
        <v>552</v>
      </c>
      <c r="D21" s="26" t="s">
        <v>81</v>
      </c>
      <c r="E21" s="26" t="s">
        <v>67</v>
      </c>
      <c r="F21" s="27">
        <v>43</v>
      </c>
    </row>
    <row r="22" spans="1:6" s="22" customFormat="1" ht="15.6" x14ac:dyDescent="0.3">
      <c r="A22" s="22">
        <v>3</v>
      </c>
      <c r="B22" s="23" t="s">
        <v>122</v>
      </c>
      <c r="C22" s="22">
        <v>3521</v>
      </c>
      <c r="D22" s="23" t="s">
        <v>123</v>
      </c>
      <c r="E22" s="23" t="s">
        <v>97</v>
      </c>
      <c r="F22" s="24">
        <v>38</v>
      </c>
    </row>
    <row r="23" spans="1:6" s="25" customFormat="1" ht="15.6" x14ac:dyDescent="0.3">
      <c r="A23" s="25">
        <v>4</v>
      </c>
      <c r="B23" s="25" t="s">
        <v>82</v>
      </c>
      <c r="C23" s="25">
        <v>2313</v>
      </c>
      <c r="D23" s="26" t="s">
        <v>83</v>
      </c>
      <c r="E23" s="26" t="s">
        <v>67</v>
      </c>
      <c r="F23" s="27">
        <v>33</v>
      </c>
    </row>
    <row r="24" spans="1:6" s="22" customFormat="1" ht="15.6" x14ac:dyDescent="0.3">
      <c r="A24" s="22">
        <v>5</v>
      </c>
      <c r="B24" s="23" t="s">
        <v>128</v>
      </c>
      <c r="C24" s="22">
        <v>5637</v>
      </c>
      <c r="D24" s="23" t="s">
        <v>129</v>
      </c>
      <c r="E24" s="23" t="s">
        <v>97</v>
      </c>
      <c r="F24" s="24">
        <v>28</v>
      </c>
    </row>
    <row r="25" spans="1:6" s="25" customFormat="1" ht="15.6" x14ac:dyDescent="0.3">
      <c r="A25" s="25">
        <v>6</v>
      </c>
      <c r="B25" s="25" t="s">
        <v>86</v>
      </c>
      <c r="C25" s="25">
        <v>6351</v>
      </c>
      <c r="D25" s="26" t="s">
        <v>87</v>
      </c>
      <c r="E25" s="26" t="s">
        <v>67</v>
      </c>
      <c r="F25" s="27">
        <v>23</v>
      </c>
    </row>
    <row r="26" spans="1:6" s="22" customFormat="1" ht="15.6" x14ac:dyDescent="0.3">
      <c r="A26" s="22">
        <v>7</v>
      </c>
      <c r="B26" s="23" t="s">
        <v>124</v>
      </c>
      <c r="C26" s="22">
        <v>6677</v>
      </c>
      <c r="D26" s="23" t="s">
        <v>125</v>
      </c>
      <c r="E26" s="23" t="s">
        <v>97</v>
      </c>
      <c r="F26" s="24">
        <v>20</v>
      </c>
    </row>
    <row r="27" spans="1:6" s="28" customFormat="1" ht="15.6" x14ac:dyDescent="0.3">
      <c r="A27" s="28">
        <v>8</v>
      </c>
      <c r="B27" s="28" t="s">
        <v>26</v>
      </c>
      <c r="C27" s="28">
        <v>8602</v>
      </c>
      <c r="D27" s="29" t="s">
        <v>27</v>
      </c>
      <c r="E27" s="29" t="s">
        <v>28</v>
      </c>
      <c r="F27" s="30">
        <v>17</v>
      </c>
    </row>
    <row r="28" spans="1:6" s="22" customFormat="1" ht="15.6" x14ac:dyDescent="0.3">
      <c r="A28" s="22">
        <v>9</v>
      </c>
      <c r="B28" s="23" t="s">
        <v>118</v>
      </c>
      <c r="C28" s="22">
        <v>6482</v>
      </c>
      <c r="D28" s="23" t="s">
        <v>119</v>
      </c>
      <c r="E28" s="23" t="s">
        <v>97</v>
      </c>
      <c r="F28" s="24">
        <v>13</v>
      </c>
    </row>
    <row r="29" spans="1:6" ht="15.6" x14ac:dyDescent="0.3">
      <c r="A29">
        <v>10</v>
      </c>
      <c r="B29" s="15" t="s">
        <v>114</v>
      </c>
      <c r="C29">
        <v>6429</v>
      </c>
      <c r="D29" s="15" t="s">
        <v>115</v>
      </c>
      <c r="E29" s="15" t="s">
        <v>97</v>
      </c>
      <c r="F29" s="6">
        <v>10</v>
      </c>
    </row>
    <row r="30" spans="1:6" s="25" customFormat="1" ht="15.6" x14ac:dyDescent="0.3">
      <c r="A30" s="25">
        <v>11</v>
      </c>
      <c r="B30" s="25" t="s">
        <v>84</v>
      </c>
      <c r="C30" s="25">
        <v>4689</v>
      </c>
      <c r="D30" s="26" t="s">
        <v>85</v>
      </c>
      <c r="E30" s="26" t="s">
        <v>67</v>
      </c>
      <c r="F30" s="27">
        <v>7</v>
      </c>
    </row>
    <row r="31" spans="1:6" ht="15.6" x14ac:dyDescent="0.3">
      <c r="A31">
        <v>12</v>
      </c>
      <c r="B31" s="15" t="s">
        <v>144</v>
      </c>
      <c r="C31">
        <v>6468</v>
      </c>
      <c r="D31" s="15" t="s">
        <v>145</v>
      </c>
      <c r="E31" s="15" t="s">
        <v>97</v>
      </c>
      <c r="F31" s="6">
        <v>3</v>
      </c>
    </row>
    <row r="32" spans="1:6" ht="15.6" x14ac:dyDescent="0.3">
      <c r="A32">
        <v>13</v>
      </c>
      <c r="B32" t="s">
        <v>95</v>
      </c>
      <c r="C32">
        <v>6683</v>
      </c>
      <c r="D32" s="15" t="s">
        <v>96</v>
      </c>
      <c r="E32" s="15" t="s">
        <v>97</v>
      </c>
      <c r="F32" s="6">
        <v>1</v>
      </c>
    </row>
    <row r="33" spans="1:6" ht="15.6" x14ac:dyDescent="0.3">
      <c r="A33">
        <v>14</v>
      </c>
      <c r="B33" s="15" t="s">
        <v>148</v>
      </c>
      <c r="C33">
        <v>6625</v>
      </c>
      <c r="D33" s="15" t="s">
        <v>149</v>
      </c>
      <c r="E33" s="15" t="s">
        <v>97</v>
      </c>
      <c r="F33" s="6">
        <v>1</v>
      </c>
    </row>
    <row r="34" spans="1:6" ht="15.6" x14ac:dyDescent="0.3">
      <c r="A34">
        <v>15</v>
      </c>
      <c r="B34" s="15" t="s">
        <v>116</v>
      </c>
      <c r="C34">
        <v>4489</v>
      </c>
      <c r="D34" s="15" t="s">
        <v>117</v>
      </c>
      <c r="E34" s="15" t="s">
        <v>97</v>
      </c>
      <c r="F34" s="6">
        <v>1</v>
      </c>
    </row>
    <row r="35" spans="1:6" s="31" customFormat="1" ht="15.6" x14ac:dyDescent="0.3">
      <c r="A35" s="31">
        <v>16</v>
      </c>
      <c r="B35" s="32" t="s">
        <v>17</v>
      </c>
      <c r="C35" s="31">
        <v>6592</v>
      </c>
      <c r="D35" s="33" t="s">
        <v>13</v>
      </c>
      <c r="E35" s="33" t="s">
        <v>14</v>
      </c>
      <c r="F35" s="34">
        <v>1</v>
      </c>
    </row>
    <row r="36" spans="1:6" ht="15.6" x14ac:dyDescent="0.3">
      <c r="A36">
        <v>17</v>
      </c>
      <c r="B36" t="s">
        <v>108</v>
      </c>
      <c r="C36">
        <v>8362</v>
      </c>
      <c r="D36" s="15" t="s">
        <v>109</v>
      </c>
      <c r="E36" s="15" t="s">
        <v>97</v>
      </c>
      <c r="F36" s="6">
        <v>1</v>
      </c>
    </row>
    <row r="37" spans="1:6" ht="15.6" x14ac:dyDescent="0.3">
      <c r="A37">
        <v>18</v>
      </c>
      <c r="B37" s="15" t="s">
        <v>126</v>
      </c>
      <c r="C37">
        <v>6477</v>
      </c>
      <c r="D37" s="15" t="s">
        <v>127</v>
      </c>
      <c r="E37" s="15" t="s">
        <v>97</v>
      </c>
      <c r="F37" s="6">
        <v>1</v>
      </c>
    </row>
    <row r="38" spans="1:6" ht="15.6" x14ac:dyDescent="0.3">
      <c r="D38" s="15"/>
      <c r="E38" s="15"/>
      <c r="F38" s="6"/>
    </row>
    <row r="39" spans="1:6" s="14" customFormat="1" ht="32.4" customHeight="1" x14ac:dyDescent="0.5">
      <c r="A39" s="12" t="s">
        <v>153</v>
      </c>
    </row>
    <row r="40" spans="1:6" s="14" customFormat="1" x14ac:dyDescent="0.25">
      <c r="A40" s="13" t="s">
        <v>7</v>
      </c>
      <c r="B40" s="13" t="s">
        <v>12</v>
      </c>
      <c r="C40" s="13" t="s">
        <v>4</v>
      </c>
      <c r="D40" s="13" t="s">
        <v>5</v>
      </c>
      <c r="E40" s="13" t="s">
        <v>8</v>
      </c>
      <c r="F40" s="13" t="s">
        <v>6</v>
      </c>
    </row>
    <row r="41" spans="1:6" s="22" customFormat="1" ht="15.6" x14ac:dyDescent="0.3">
      <c r="A41" s="22">
        <v>1</v>
      </c>
      <c r="B41" s="23" t="s">
        <v>138</v>
      </c>
      <c r="C41" s="22">
        <v>210</v>
      </c>
      <c r="D41" s="23" t="s">
        <v>139</v>
      </c>
      <c r="E41" s="23" t="s">
        <v>97</v>
      </c>
      <c r="F41" s="24">
        <v>50</v>
      </c>
    </row>
    <row r="42" spans="1:6" s="20" customFormat="1" ht="15.6" x14ac:dyDescent="0.3">
      <c r="A42" s="20">
        <v>2</v>
      </c>
      <c r="B42" s="20" t="s">
        <v>50</v>
      </c>
      <c r="C42" s="20">
        <v>1456</v>
      </c>
      <c r="D42" s="21" t="s">
        <v>51</v>
      </c>
      <c r="E42" s="21" t="s">
        <v>33</v>
      </c>
      <c r="F42" s="35">
        <v>46</v>
      </c>
    </row>
    <row r="43" spans="1:6" s="25" customFormat="1" ht="15.6" x14ac:dyDescent="0.3">
      <c r="A43" s="25">
        <v>3</v>
      </c>
      <c r="B43" s="25" t="s">
        <v>70</v>
      </c>
      <c r="C43" s="25">
        <v>1558</v>
      </c>
      <c r="D43" s="26" t="s">
        <v>71</v>
      </c>
      <c r="E43" s="26" t="s">
        <v>67</v>
      </c>
      <c r="F43" s="27">
        <v>43</v>
      </c>
    </row>
    <row r="44" spans="1:6" s="20" customFormat="1" ht="15.6" x14ac:dyDescent="0.3">
      <c r="A44" s="20">
        <v>4</v>
      </c>
      <c r="B44" s="20" t="s">
        <v>40</v>
      </c>
      <c r="C44" s="20">
        <v>2355</v>
      </c>
      <c r="D44" s="21" t="s">
        <v>41</v>
      </c>
      <c r="E44" s="21" t="s">
        <v>33</v>
      </c>
      <c r="F44" s="35">
        <v>40</v>
      </c>
    </row>
    <row r="45" spans="1:6" s="20" customFormat="1" ht="15.6" x14ac:dyDescent="0.3">
      <c r="A45" s="20">
        <v>5</v>
      </c>
      <c r="B45" s="20" t="s">
        <v>34</v>
      </c>
      <c r="C45" s="20">
        <v>187</v>
      </c>
      <c r="D45" s="21" t="s">
        <v>35</v>
      </c>
      <c r="E45" s="21" t="s">
        <v>33</v>
      </c>
      <c r="F45" s="35">
        <v>37</v>
      </c>
    </row>
    <row r="46" spans="1:6" s="22" customFormat="1" ht="15.6" x14ac:dyDescent="0.3">
      <c r="A46" s="22">
        <v>6</v>
      </c>
      <c r="B46" s="23" t="s">
        <v>120</v>
      </c>
      <c r="C46" s="22">
        <v>1399</v>
      </c>
      <c r="D46" s="23" t="s">
        <v>121</v>
      </c>
      <c r="E46" s="23" t="s">
        <v>97</v>
      </c>
      <c r="F46" s="24">
        <v>34</v>
      </c>
    </row>
    <row r="47" spans="1:6" s="20" customFormat="1" ht="15.6" x14ac:dyDescent="0.3">
      <c r="A47" s="20">
        <v>7</v>
      </c>
      <c r="B47" s="20" t="s">
        <v>38</v>
      </c>
      <c r="C47" s="20">
        <v>1390</v>
      </c>
      <c r="D47" s="21" t="s">
        <v>39</v>
      </c>
      <c r="E47" s="21" t="s">
        <v>33</v>
      </c>
      <c r="F47" s="35">
        <v>32</v>
      </c>
    </row>
    <row r="48" spans="1:6" s="36" customFormat="1" ht="15.6" x14ac:dyDescent="0.3">
      <c r="A48" s="36">
        <v>8</v>
      </c>
      <c r="B48" s="36" t="s">
        <v>93</v>
      </c>
      <c r="C48" s="36">
        <v>5642</v>
      </c>
      <c r="D48" s="37" t="s">
        <v>94</v>
      </c>
      <c r="E48" s="37" t="s">
        <v>90</v>
      </c>
      <c r="F48" s="38">
        <v>30</v>
      </c>
    </row>
    <row r="49" spans="1:6" s="22" customFormat="1" ht="15.6" x14ac:dyDescent="0.3">
      <c r="A49" s="22">
        <v>9</v>
      </c>
      <c r="B49" s="23" t="s">
        <v>112</v>
      </c>
      <c r="C49" s="22">
        <v>1499</v>
      </c>
      <c r="D49" s="23" t="s">
        <v>113</v>
      </c>
      <c r="E49" s="23" t="s">
        <v>97</v>
      </c>
      <c r="F49" s="24">
        <v>28</v>
      </c>
    </row>
    <row r="50" spans="1:6" s="36" customFormat="1" ht="15.6" x14ac:dyDescent="0.3">
      <c r="A50" s="36">
        <v>10</v>
      </c>
      <c r="B50" s="36" t="s">
        <v>88</v>
      </c>
      <c r="C50" s="36">
        <v>1544</v>
      </c>
      <c r="D50" s="37" t="s">
        <v>89</v>
      </c>
      <c r="E50" s="37" t="s">
        <v>90</v>
      </c>
      <c r="F50" s="38">
        <v>26</v>
      </c>
    </row>
    <row r="51" spans="1:6" s="28" customFormat="1" ht="15.6" x14ac:dyDescent="0.3">
      <c r="A51" s="28">
        <v>11</v>
      </c>
      <c r="B51" s="28" t="s">
        <v>29</v>
      </c>
      <c r="C51" s="28">
        <v>1365</v>
      </c>
      <c r="D51" s="29" t="s">
        <v>30</v>
      </c>
      <c r="E51" s="29" t="s">
        <v>28</v>
      </c>
      <c r="F51" s="30">
        <v>24</v>
      </c>
    </row>
    <row r="52" spans="1:6" ht="15.6" x14ac:dyDescent="0.3">
      <c r="A52">
        <v>12</v>
      </c>
      <c r="B52" t="s">
        <v>106</v>
      </c>
      <c r="C52">
        <v>3475</v>
      </c>
      <c r="D52" s="15" t="s">
        <v>107</v>
      </c>
      <c r="E52" s="15" t="s">
        <v>97</v>
      </c>
      <c r="F52" s="6">
        <v>22</v>
      </c>
    </row>
    <row r="53" spans="1:6" s="25" customFormat="1" ht="15.6" x14ac:dyDescent="0.3">
      <c r="A53" s="25">
        <v>13</v>
      </c>
      <c r="B53" s="25" t="s">
        <v>65</v>
      </c>
      <c r="C53" s="25">
        <v>5656</v>
      </c>
      <c r="D53" s="26" t="s">
        <v>66</v>
      </c>
      <c r="E53" s="26" t="s">
        <v>67</v>
      </c>
      <c r="F53" s="27">
        <v>20</v>
      </c>
    </row>
    <row r="54" spans="1:6" s="36" customFormat="1" ht="15.6" x14ac:dyDescent="0.3">
      <c r="A54" s="36">
        <v>14</v>
      </c>
      <c r="B54" s="36" t="s">
        <v>91</v>
      </c>
      <c r="C54" s="36">
        <v>1316</v>
      </c>
      <c r="D54" s="37" t="s">
        <v>92</v>
      </c>
      <c r="E54" s="37" t="s">
        <v>90</v>
      </c>
      <c r="F54" s="38">
        <v>18</v>
      </c>
    </row>
    <row r="55" spans="1:6" ht="15.6" x14ac:dyDescent="0.3">
      <c r="A55">
        <v>15</v>
      </c>
      <c r="B55" t="s">
        <v>98</v>
      </c>
      <c r="C55">
        <v>1494</v>
      </c>
      <c r="D55" s="15" t="s">
        <v>99</v>
      </c>
      <c r="E55" s="15" t="s">
        <v>97</v>
      </c>
      <c r="F55" s="6">
        <v>16</v>
      </c>
    </row>
    <row r="56" spans="1:6" s="25" customFormat="1" ht="15.6" x14ac:dyDescent="0.3">
      <c r="A56" s="25">
        <v>16</v>
      </c>
      <c r="B56" s="25" t="s">
        <v>72</v>
      </c>
      <c r="C56" s="25">
        <v>1497</v>
      </c>
      <c r="D56" s="26" t="s">
        <v>73</v>
      </c>
      <c r="E56" s="26" t="s">
        <v>67</v>
      </c>
      <c r="F56" s="27">
        <v>15</v>
      </c>
    </row>
    <row r="57" spans="1:6" s="31" customFormat="1" ht="15.6" x14ac:dyDescent="0.3">
      <c r="A57" s="31">
        <v>17</v>
      </c>
      <c r="B57" s="31" t="s">
        <v>22</v>
      </c>
      <c r="C57" s="31">
        <v>5573</v>
      </c>
      <c r="D57" s="33" t="s">
        <v>23</v>
      </c>
      <c r="E57" s="33" t="s">
        <v>14</v>
      </c>
      <c r="F57" s="34">
        <v>14</v>
      </c>
    </row>
    <row r="58" spans="1:6" ht="15.6" x14ac:dyDescent="0.3">
      <c r="A58">
        <v>18</v>
      </c>
      <c r="B58" t="s">
        <v>68</v>
      </c>
      <c r="C58">
        <v>3656</v>
      </c>
      <c r="D58" s="15" t="s">
        <v>69</v>
      </c>
      <c r="E58" s="15" t="s">
        <v>67</v>
      </c>
      <c r="F58" s="6">
        <v>13</v>
      </c>
    </row>
    <row r="59" spans="1:6" ht="15.6" x14ac:dyDescent="0.3">
      <c r="A59">
        <v>19</v>
      </c>
      <c r="B59" t="s">
        <v>100</v>
      </c>
      <c r="C59">
        <v>1408</v>
      </c>
      <c r="D59" s="15" t="s">
        <v>101</v>
      </c>
      <c r="E59" s="15" t="s">
        <v>97</v>
      </c>
      <c r="F59" s="6">
        <v>12</v>
      </c>
    </row>
    <row r="60" spans="1:6" ht="15.6" x14ac:dyDescent="0.3">
      <c r="A60">
        <v>20</v>
      </c>
      <c r="B60" s="15" t="s">
        <v>132</v>
      </c>
      <c r="C60">
        <v>2358</v>
      </c>
      <c r="D60" s="15" t="s">
        <v>133</v>
      </c>
      <c r="E60" s="15" t="s">
        <v>97</v>
      </c>
      <c r="F60" s="6">
        <v>11</v>
      </c>
    </row>
    <row r="61" spans="1:6" s="20" customFormat="1" ht="15.6" x14ac:dyDescent="0.3">
      <c r="A61" s="20">
        <v>21</v>
      </c>
      <c r="B61" s="20" t="s">
        <v>52</v>
      </c>
      <c r="C61" s="20">
        <v>1430</v>
      </c>
      <c r="D61" s="21" t="s">
        <v>53</v>
      </c>
      <c r="E61" s="21" t="s">
        <v>33</v>
      </c>
      <c r="F61" s="35">
        <v>10</v>
      </c>
    </row>
    <row r="62" spans="1:6" s="31" customFormat="1" ht="15.6" x14ac:dyDescent="0.3">
      <c r="A62" s="31">
        <v>22</v>
      </c>
      <c r="B62" s="32" t="s">
        <v>18</v>
      </c>
      <c r="C62" s="31">
        <v>2387</v>
      </c>
      <c r="D62" s="33" t="s">
        <v>15</v>
      </c>
      <c r="E62" s="33" t="s">
        <v>14</v>
      </c>
      <c r="F62" s="34">
        <v>9</v>
      </c>
    </row>
    <row r="63" spans="1:6" ht="15.6" x14ac:dyDescent="0.3">
      <c r="A63">
        <v>23</v>
      </c>
      <c r="B63" s="17" t="s">
        <v>36</v>
      </c>
      <c r="C63">
        <v>3618</v>
      </c>
      <c r="D63" s="15" t="s">
        <v>37</v>
      </c>
      <c r="E63" s="15" t="s">
        <v>33</v>
      </c>
      <c r="F63" s="6">
        <v>8</v>
      </c>
    </row>
    <row r="64" spans="1:6" ht="15.6" x14ac:dyDescent="0.3">
      <c r="A64">
        <v>24</v>
      </c>
      <c r="B64" s="18" t="s">
        <v>142</v>
      </c>
      <c r="C64">
        <v>3371</v>
      </c>
      <c r="D64" s="15" t="s">
        <v>143</v>
      </c>
      <c r="E64" s="15" t="s">
        <v>97</v>
      </c>
      <c r="F64" s="6">
        <v>7</v>
      </c>
    </row>
    <row r="65" spans="1:6" ht="15.6" x14ac:dyDescent="0.3">
      <c r="A65">
        <v>25</v>
      </c>
      <c r="B65" s="18" t="s">
        <v>136</v>
      </c>
      <c r="C65">
        <v>2530</v>
      </c>
      <c r="D65" s="15" t="s">
        <v>137</v>
      </c>
      <c r="E65" s="15" t="s">
        <v>97</v>
      </c>
      <c r="F65" s="6">
        <v>6</v>
      </c>
    </row>
    <row r="66" spans="1:6" ht="15.6" x14ac:dyDescent="0.3">
      <c r="A66">
        <v>26</v>
      </c>
      <c r="B66" s="17" t="s">
        <v>63</v>
      </c>
      <c r="C66">
        <v>4621</v>
      </c>
      <c r="D66" s="15" t="s">
        <v>64</v>
      </c>
      <c r="E66" s="15" t="s">
        <v>56</v>
      </c>
      <c r="F66" s="6">
        <v>5</v>
      </c>
    </row>
    <row r="67" spans="1:6" ht="15.6" x14ac:dyDescent="0.3">
      <c r="A67">
        <v>27</v>
      </c>
      <c r="B67" s="17" t="s">
        <v>54</v>
      </c>
      <c r="C67">
        <v>3559</v>
      </c>
      <c r="D67" s="15" t="s">
        <v>55</v>
      </c>
      <c r="E67" s="15" t="s">
        <v>56</v>
      </c>
      <c r="F67" s="6">
        <v>4</v>
      </c>
    </row>
    <row r="68" spans="1:6" ht="15.6" x14ac:dyDescent="0.3">
      <c r="A68">
        <v>28</v>
      </c>
      <c r="B68" s="17" t="s">
        <v>48</v>
      </c>
      <c r="C68">
        <v>1547</v>
      </c>
      <c r="D68" s="15" t="s">
        <v>49</v>
      </c>
      <c r="E68" s="15" t="s">
        <v>33</v>
      </c>
      <c r="F68" s="6">
        <v>3</v>
      </c>
    </row>
    <row r="69" spans="1:6" s="31" customFormat="1" ht="15.6" x14ac:dyDescent="0.3">
      <c r="A69" s="31">
        <v>29</v>
      </c>
      <c r="B69" s="32" t="s">
        <v>20</v>
      </c>
      <c r="C69" s="31">
        <v>3644</v>
      </c>
      <c r="D69" s="33" t="s">
        <v>21</v>
      </c>
      <c r="E69" s="33" t="s">
        <v>14</v>
      </c>
      <c r="F69" s="34">
        <v>2</v>
      </c>
    </row>
    <row r="70" spans="1:6" s="31" customFormat="1" ht="15.6" x14ac:dyDescent="0.3">
      <c r="A70" s="31">
        <v>30</v>
      </c>
      <c r="B70" s="32" t="s">
        <v>24</v>
      </c>
      <c r="C70" s="31">
        <v>3356</v>
      </c>
      <c r="D70" s="33" t="s">
        <v>25</v>
      </c>
      <c r="E70" s="33" t="s">
        <v>14</v>
      </c>
      <c r="F70" s="34">
        <v>1</v>
      </c>
    </row>
    <row r="71" spans="1:6" ht="15.6" x14ac:dyDescent="0.3">
      <c r="A71">
        <v>31</v>
      </c>
      <c r="B71" s="17" t="s">
        <v>42</v>
      </c>
      <c r="C71">
        <v>4545</v>
      </c>
      <c r="D71" s="15" t="s">
        <v>43</v>
      </c>
      <c r="E71" s="15" t="s">
        <v>33</v>
      </c>
      <c r="F71" s="6">
        <v>1</v>
      </c>
    </row>
    <row r="72" spans="1:6" s="31" customFormat="1" ht="15.6" x14ac:dyDescent="0.3">
      <c r="A72" s="31">
        <v>32</v>
      </c>
      <c r="B72" s="31" t="s">
        <v>19</v>
      </c>
      <c r="C72" s="31">
        <v>4658</v>
      </c>
      <c r="D72" s="33" t="s">
        <v>16</v>
      </c>
      <c r="E72" s="33" t="s">
        <v>14</v>
      </c>
      <c r="F72" s="34">
        <v>1</v>
      </c>
    </row>
    <row r="73" spans="1:6" ht="15.6" x14ac:dyDescent="0.3">
      <c r="A73">
        <v>33</v>
      </c>
      <c r="B73" s="17" t="s">
        <v>46</v>
      </c>
      <c r="C73">
        <v>2401</v>
      </c>
      <c r="D73" s="15" t="s">
        <v>47</v>
      </c>
      <c r="E73" s="15" t="s">
        <v>33</v>
      </c>
      <c r="F73" s="6">
        <v>1</v>
      </c>
    </row>
    <row r="74" spans="1:6" ht="15.6" x14ac:dyDescent="0.3">
      <c r="A74">
        <v>34</v>
      </c>
      <c r="B74" s="17" t="s">
        <v>44</v>
      </c>
      <c r="C74">
        <v>4465</v>
      </c>
      <c r="D74" s="15" t="s">
        <v>45</v>
      </c>
      <c r="E74" s="15" t="s">
        <v>33</v>
      </c>
      <c r="F74" s="6">
        <v>1</v>
      </c>
    </row>
    <row r="75" spans="1:6" ht="15.6" x14ac:dyDescent="0.3">
      <c r="A75">
        <v>35</v>
      </c>
      <c r="B75" s="17" t="s">
        <v>61</v>
      </c>
      <c r="C75">
        <v>7597</v>
      </c>
      <c r="D75" s="15" t="s">
        <v>62</v>
      </c>
      <c r="E75" s="15" t="s">
        <v>56</v>
      </c>
      <c r="F75" s="6">
        <v>1</v>
      </c>
    </row>
    <row r="76" spans="1:6" ht="15.6" x14ac:dyDescent="0.3">
      <c r="A76">
        <v>36</v>
      </c>
      <c r="B76" s="17" t="s">
        <v>57</v>
      </c>
      <c r="C76">
        <v>5671</v>
      </c>
      <c r="D76" s="15" t="s">
        <v>58</v>
      </c>
      <c r="E76" s="15" t="s">
        <v>56</v>
      </c>
      <c r="F76" s="6">
        <v>1</v>
      </c>
    </row>
    <row r="77" spans="1:6" ht="15.6" x14ac:dyDescent="0.3">
      <c r="A77">
        <v>37</v>
      </c>
      <c r="B77" s="18" t="s">
        <v>140</v>
      </c>
      <c r="C77">
        <v>7645</v>
      </c>
      <c r="D77" s="15" t="s">
        <v>141</v>
      </c>
      <c r="E77" s="15" t="s">
        <v>97</v>
      </c>
      <c r="F77" s="6">
        <v>1</v>
      </c>
    </row>
    <row r="78" spans="1:6" ht="15.6" x14ac:dyDescent="0.3">
      <c r="A78">
        <v>38</v>
      </c>
      <c r="B78" s="17" t="s">
        <v>59</v>
      </c>
      <c r="C78">
        <v>7622</v>
      </c>
      <c r="D78" s="15" t="s">
        <v>60</v>
      </c>
      <c r="E78" s="15" t="s">
        <v>56</v>
      </c>
      <c r="F78" s="6">
        <v>1</v>
      </c>
    </row>
    <row r="79" spans="1:6" ht="15.6" x14ac:dyDescent="0.3">
      <c r="D79" s="15"/>
      <c r="E79" s="15"/>
      <c r="F79" s="6"/>
    </row>
    <row r="80" spans="1:6" ht="15.6" x14ac:dyDescent="0.3">
      <c r="D80" s="15"/>
      <c r="E80" s="15"/>
      <c r="F80" s="6"/>
    </row>
    <row r="81" spans="4:6" ht="15.6" x14ac:dyDescent="0.3">
      <c r="D81" s="15"/>
      <c r="E81" s="15"/>
      <c r="F81" s="6"/>
    </row>
    <row r="82" spans="4:6" ht="15.6" x14ac:dyDescent="0.3">
      <c r="D82" s="15"/>
      <c r="E82" s="15"/>
      <c r="F82" s="6"/>
    </row>
    <row r="83" spans="4:6" ht="15.6" x14ac:dyDescent="0.3">
      <c r="D83" s="15"/>
      <c r="E83" s="15"/>
      <c r="F83" s="6"/>
    </row>
    <row r="84" spans="4:6" ht="15.6" x14ac:dyDescent="0.3">
      <c r="D84" s="15"/>
      <c r="E84" s="15"/>
      <c r="F84" s="6"/>
    </row>
    <row r="85" spans="4:6" ht="15.6" x14ac:dyDescent="0.3">
      <c r="D85" s="15"/>
      <c r="E85" s="15"/>
      <c r="F85" s="6"/>
    </row>
    <row r="86" spans="4:6" ht="15.6" x14ac:dyDescent="0.3">
      <c r="D86" s="15"/>
      <c r="E86" s="15"/>
      <c r="F86" s="6"/>
    </row>
    <row r="87" spans="4:6" ht="15.6" x14ac:dyDescent="0.3">
      <c r="D87" s="15"/>
      <c r="E87" s="15"/>
      <c r="F87" s="6"/>
    </row>
    <row r="88" spans="4:6" ht="15.6" x14ac:dyDescent="0.3">
      <c r="D88" s="15"/>
      <c r="E88" s="15"/>
      <c r="F88" s="6"/>
    </row>
    <row r="89" spans="4:6" ht="15.6" x14ac:dyDescent="0.3">
      <c r="D89" s="15"/>
      <c r="E89" s="15"/>
      <c r="F89" s="6"/>
    </row>
    <row r="90" spans="4:6" ht="15.6" x14ac:dyDescent="0.3">
      <c r="F90" s="6"/>
    </row>
    <row r="91" spans="4:6" ht="15.6" x14ac:dyDescent="0.3">
      <c r="F91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20"/>
  <sheetViews>
    <sheetView workbookViewId="0">
      <selection activeCell="J1" sqref="J1:J1048576"/>
    </sheetView>
  </sheetViews>
  <sheetFormatPr defaultRowHeight="15" x14ac:dyDescent="0.25"/>
  <cols>
    <col min="1" max="1" width="14.54296875" style="15" customWidth="1"/>
    <col min="2" max="2" width="21.1796875" customWidth="1"/>
    <col min="3" max="3" width="15.36328125" customWidth="1"/>
    <col min="4" max="4" width="11.36328125" customWidth="1"/>
    <col min="5" max="5" width="12.90625" customWidth="1"/>
    <col min="6" max="6" width="11.81640625" customWidth="1"/>
    <col min="7" max="7" width="10.1796875" customWidth="1"/>
    <col min="8" max="8" width="10.54296875" customWidth="1"/>
  </cols>
  <sheetData>
    <row r="1" spans="1:8" s="19" customFormat="1" ht="14.4" x14ac:dyDescent="0.3">
      <c r="A1" s="19" t="s">
        <v>156</v>
      </c>
    </row>
    <row r="2" spans="1:8" s="19" customFormat="1" ht="14.4" x14ac:dyDescent="0.3">
      <c r="A2" s="39" t="s">
        <v>9</v>
      </c>
      <c r="B2" s="39" t="s">
        <v>174</v>
      </c>
      <c r="C2" s="39" t="s">
        <v>175</v>
      </c>
    </row>
    <row r="3" spans="1:8" s="19" customFormat="1" ht="14.4" x14ac:dyDescent="0.3">
      <c r="A3" s="40">
        <v>1</v>
      </c>
      <c r="B3" s="19" t="s">
        <v>158</v>
      </c>
      <c r="C3" s="40">
        <v>149</v>
      </c>
      <c r="D3" s="19" t="s">
        <v>159</v>
      </c>
      <c r="E3" s="19" t="s">
        <v>160</v>
      </c>
      <c r="F3" s="19" t="s">
        <v>161</v>
      </c>
      <c r="G3" s="19" t="s">
        <v>162</v>
      </c>
      <c r="H3" s="19" t="s">
        <v>163</v>
      </c>
    </row>
    <row r="4" spans="1:8" s="19" customFormat="1" ht="14.4" x14ac:dyDescent="0.3">
      <c r="A4" s="40">
        <v>2</v>
      </c>
      <c r="B4" s="19" t="s">
        <v>164</v>
      </c>
      <c r="C4" s="40">
        <v>106</v>
      </c>
      <c r="D4" s="19" t="s">
        <v>165</v>
      </c>
      <c r="E4" s="19" t="s">
        <v>166</v>
      </c>
      <c r="F4" s="19" t="s">
        <v>167</v>
      </c>
      <c r="G4" s="19" t="s">
        <v>168</v>
      </c>
    </row>
    <row r="5" spans="1:8" s="19" customFormat="1" ht="14.4" x14ac:dyDescent="0.3">
      <c r="A5" s="40">
        <v>3</v>
      </c>
      <c r="B5" s="19" t="s">
        <v>169</v>
      </c>
      <c r="C5" s="40">
        <v>50</v>
      </c>
      <c r="D5" s="19" t="s">
        <v>170</v>
      </c>
    </row>
    <row r="6" spans="1:8" s="19" customFormat="1" ht="14.4" x14ac:dyDescent="0.3">
      <c r="A6" s="40">
        <v>4</v>
      </c>
      <c r="B6" s="19" t="s">
        <v>171</v>
      </c>
      <c r="C6" s="40">
        <v>17</v>
      </c>
      <c r="D6" s="19" t="s">
        <v>172</v>
      </c>
    </row>
    <row r="7" spans="1:8" s="19" customFormat="1" ht="14.4" x14ac:dyDescent="0.3">
      <c r="A7" s="40">
        <v>5</v>
      </c>
      <c r="B7" s="19" t="s">
        <v>14</v>
      </c>
      <c r="C7" s="40">
        <v>1</v>
      </c>
      <c r="D7" s="19" t="s">
        <v>173</v>
      </c>
    </row>
    <row r="8" spans="1:8" s="19" customFormat="1" ht="14.4" x14ac:dyDescent="0.3"/>
    <row r="9" spans="1:8" s="19" customFormat="1" ht="14.4" x14ac:dyDescent="0.3">
      <c r="A9" s="19" t="s">
        <v>157</v>
      </c>
    </row>
    <row r="10" spans="1:8" s="19" customFormat="1" ht="14.4" x14ac:dyDescent="0.3">
      <c r="A10" s="39" t="s">
        <v>9</v>
      </c>
      <c r="B10" s="39" t="s">
        <v>174</v>
      </c>
      <c r="C10" s="39" t="s">
        <v>175</v>
      </c>
    </row>
    <row r="11" spans="1:8" s="19" customFormat="1" ht="14.4" x14ac:dyDescent="0.3">
      <c r="A11" s="40">
        <v>1</v>
      </c>
      <c r="B11" s="19" t="s">
        <v>158</v>
      </c>
      <c r="C11" s="40">
        <v>171</v>
      </c>
      <c r="D11" s="19" t="s">
        <v>176</v>
      </c>
      <c r="E11" s="19" t="s">
        <v>177</v>
      </c>
      <c r="F11" s="19" t="s">
        <v>178</v>
      </c>
      <c r="G11" s="19" t="s">
        <v>179</v>
      </c>
      <c r="H11" s="19" t="s">
        <v>180</v>
      </c>
    </row>
    <row r="12" spans="1:8" s="19" customFormat="1" ht="14.4" x14ac:dyDescent="0.3">
      <c r="A12" s="40">
        <v>2</v>
      </c>
      <c r="B12" s="19" t="s">
        <v>169</v>
      </c>
      <c r="C12" s="40">
        <v>165</v>
      </c>
      <c r="D12" s="19" t="s">
        <v>181</v>
      </c>
      <c r="E12" s="19" t="s">
        <v>182</v>
      </c>
      <c r="F12" s="19" t="s">
        <v>183</v>
      </c>
      <c r="G12" s="19" t="s">
        <v>184</v>
      </c>
      <c r="H12" s="19" t="s">
        <v>185</v>
      </c>
    </row>
    <row r="13" spans="1:8" s="19" customFormat="1" ht="14.4" x14ac:dyDescent="0.3">
      <c r="A13" s="40">
        <v>3</v>
      </c>
      <c r="B13" s="19" t="s">
        <v>164</v>
      </c>
      <c r="C13" s="40">
        <v>143</v>
      </c>
      <c r="D13" s="19" t="s">
        <v>186</v>
      </c>
      <c r="E13" s="19" t="s">
        <v>187</v>
      </c>
      <c r="F13" s="19" t="s">
        <v>188</v>
      </c>
      <c r="G13" s="19" t="s">
        <v>189</v>
      </c>
      <c r="H13" s="19" t="s">
        <v>190</v>
      </c>
    </row>
    <row r="14" spans="1:8" s="19" customFormat="1" ht="14.4" x14ac:dyDescent="0.3">
      <c r="A14" s="40">
        <v>4</v>
      </c>
      <c r="B14" s="19" t="s">
        <v>90</v>
      </c>
      <c r="C14" s="40">
        <v>94</v>
      </c>
      <c r="D14" s="19" t="s">
        <v>191</v>
      </c>
      <c r="E14" s="19" t="s">
        <v>192</v>
      </c>
      <c r="F14" s="19" t="s">
        <v>193</v>
      </c>
    </row>
    <row r="15" spans="1:8" s="19" customFormat="1" ht="14.4" x14ac:dyDescent="0.3">
      <c r="A15" s="40">
        <v>5</v>
      </c>
      <c r="B15" s="19" t="s">
        <v>14</v>
      </c>
      <c r="C15" s="40">
        <v>27</v>
      </c>
      <c r="D15" s="19" t="s">
        <v>194</v>
      </c>
      <c r="E15" s="19" t="s">
        <v>195</v>
      </c>
      <c r="F15" s="19" t="s">
        <v>196</v>
      </c>
      <c r="G15" s="19" t="s">
        <v>197</v>
      </c>
      <c r="H15" s="19" t="s">
        <v>198</v>
      </c>
    </row>
    <row r="16" spans="1:8" s="19" customFormat="1" ht="14.4" x14ac:dyDescent="0.3">
      <c r="A16" s="40">
        <v>6</v>
      </c>
      <c r="B16" s="19" t="s">
        <v>171</v>
      </c>
      <c r="C16" s="40">
        <v>24</v>
      </c>
      <c r="D16" s="19" t="s">
        <v>199</v>
      </c>
    </row>
    <row r="17" spans="1:8" s="19" customFormat="1" ht="14.4" x14ac:dyDescent="0.3">
      <c r="A17" s="40">
        <v>7</v>
      </c>
      <c r="B17" s="19" t="s">
        <v>56</v>
      </c>
      <c r="C17" s="40">
        <v>12</v>
      </c>
      <c r="D17" s="19" t="s">
        <v>200</v>
      </c>
      <c r="E17" s="19" t="s">
        <v>201</v>
      </c>
      <c r="F17" s="19" t="s">
        <v>202</v>
      </c>
      <c r="G17" s="19" t="s">
        <v>203</v>
      </c>
      <c r="H17" s="19" t="s">
        <v>204</v>
      </c>
    </row>
    <row r="18" spans="1:8" s="19" customFormat="1" ht="14.4" x14ac:dyDescent="0.3"/>
    <row r="19" spans="1:8" s="19" customFormat="1" ht="14.4" x14ac:dyDescent="0.3">
      <c r="A19" s="19" t="s">
        <v>155</v>
      </c>
    </row>
    <row r="20" spans="1:8" s="19" customFormat="1" ht="14.4" x14ac:dyDescent="0.3">
      <c r="A20" s="19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FD02-A57D-4D20-9E5E-B38BCDF5A455}">
  <dimension ref="A1:E21"/>
  <sheetViews>
    <sheetView workbookViewId="0">
      <selection activeCell="H1" sqref="H1:H1048576"/>
    </sheetView>
  </sheetViews>
  <sheetFormatPr defaultRowHeight="15" x14ac:dyDescent="0.25"/>
  <cols>
    <col min="1" max="1" width="15.81640625" customWidth="1"/>
    <col min="2" max="2" width="21.26953125" customWidth="1"/>
    <col min="3" max="3" width="14.6328125" customWidth="1"/>
    <col min="4" max="4" width="11.26953125" customWidth="1"/>
    <col min="5" max="5" width="12.90625" customWidth="1"/>
    <col min="6" max="6" width="11.08984375" customWidth="1"/>
    <col min="7" max="7" width="10.81640625" customWidth="1"/>
  </cols>
  <sheetData>
    <row r="1" spans="1:5" s="19" customFormat="1" ht="14.4" x14ac:dyDescent="0.3">
      <c r="A1" s="19" t="s">
        <v>205</v>
      </c>
    </row>
    <row r="2" spans="1:5" s="19" customFormat="1" ht="14.4" x14ac:dyDescent="0.3">
      <c r="A2" s="39" t="s">
        <v>9</v>
      </c>
      <c r="B2" s="39" t="s">
        <v>174</v>
      </c>
      <c r="C2" s="39" t="s">
        <v>207</v>
      </c>
      <c r="D2" s="19" t="s">
        <v>208</v>
      </c>
      <c r="E2" s="19" t="s">
        <v>209</v>
      </c>
    </row>
    <row r="3" spans="1:5" s="19" customFormat="1" ht="14.4" x14ac:dyDescent="0.3">
      <c r="A3" s="40">
        <v>1</v>
      </c>
      <c r="B3" s="19" t="s">
        <v>158</v>
      </c>
      <c r="C3" s="40">
        <v>212</v>
      </c>
      <c r="D3" s="19">
        <v>63</v>
      </c>
      <c r="E3" s="19">
        <v>149</v>
      </c>
    </row>
    <row r="4" spans="1:5" s="19" customFormat="1" ht="14.4" x14ac:dyDescent="0.3">
      <c r="A4" s="40">
        <v>2</v>
      </c>
      <c r="B4" s="19" t="s">
        <v>164</v>
      </c>
      <c r="C4" s="40">
        <v>156</v>
      </c>
      <c r="D4" s="19">
        <v>50</v>
      </c>
      <c r="E4" s="19">
        <v>106</v>
      </c>
    </row>
    <row r="5" spans="1:5" s="19" customFormat="1" ht="14.4" x14ac:dyDescent="0.3">
      <c r="A5" s="40">
        <v>3</v>
      </c>
      <c r="B5" s="19" t="s">
        <v>169</v>
      </c>
      <c r="C5" s="40">
        <v>50</v>
      </c>
      <c r="D5" s="19">
        <v>0</v>
      </c>
      <c r="E5" s="19">
        <v>50</v>
      </c>
    </row>
    <row r="6" spans="1:5" s="19" customFormat="1" ht="14.4" x14ac:dyDescent="0.3">
      <c r="A6" s="40">
        <v>4</v>
      </c>
      <c r="B6" s="19" t="s">
        <v>56</v>
      </c>
      <c r="C6" s="40">
        <v>20</v>
      </c>
      <c r="D6" s="19">
        <v>20</v>
      </c>
      <c r="E6" s="19">
        <v>0</v>
      </c>
    </row>
    <row r="7" spans="1:5" s="19" customFormat="1" ht="14.4" x14ac:dyDescent="0.3">
      <c r="A7" s="40">
        <v>5</v>
      </c>
      <c r="B7" s="19" t="s">
        <v>171</v>
      </c>
      <c r="C7" s="40">
        <v>17</v>
      </c>
      <c r="D7" s="19">
        <v>0</v>
      </c>
      <c r="E7" s="19">
        <v>17</v>
      </c>
    </row>
    <row r="8" spans="1:5" s="19" customFormat="1" ht="14.4" x14ac:dyDescent="0.3">
      <c r="A8" s="40">
        <v>6</v>
      </c>
      <c r="B8" s="19" t="s">
        <v>14</v>
      </c>
      <c r="C8" s="40">
        <v>1</v>
      </c>
      <c r="D8" s="19">
        <v>0</v>
      </c>
      <c r="E8" s="19">
        <v>1</v>
      </c>
    </row>
    <row r="9" spans="1:5" s="19" customFormat="1" ht="14.4" x14ac:dyDescent="0.3"/>
    <row r="10" spans="1:5" s="19" customFormat="1" ht="14.4" x14ac:dyDescent="0.3">
      <c r="A10" s="19" t="s">
        <v>206</v>
      </c>
    </row>
    <row r="11" spans="1:5" s="19" customFormat="1" ht="14.4" x14ac:dyDescent="0.3">
      <c r="A11" s="39" t="s">
        <v>9</v>
      </c>
      <c r="B11" s="39" t="s">
        <v>174</v>
      </c>
      <c r="C11" s="39" t="s">
        <v>207</v>
      </c>
      <c r="D11" s="19" t="s">
        <v>208</v>
      </c>
      <c r="E11" s="19" t="s">
        <v>209</v>
      </c>
    </row>
    <row r="12" spans="1:5" s="19" customFormat="1" ht="14.4" x14ac:dyDescent="0.3">
      <c r="A12" s="40">
        <v>1</v>
      </c>
      <c r="B12" s="19" t="s">
        <v>158</v>
      </c>
      <c r="C12" s="40">
        <v>341</v>
      </c>
      <c r="D12" s="19">
        <v>170</v>
      </c>
      <c r="E12" s="19">
        <v>171</v>
      </c>
    </row>
    <row r="13" spans="1:5" s="19" customFormat="1" ht="14.4" x14ac:dyDescent="0.3">
      <c r="A13" s="40">
        <v>2</v>
      </c>
      <c r="B13" s="19" t="s">
        <v>169</v>
      </c>
      <c r="C13" s="40">
        <v>302</v>
      </c>
      <c r="D13" s="19">
        <v>137</v>
      </c>
      <c r="E13" s="19">
        <v>165</v>
      </c>
    </row>
    <row r="14" spans="1:5" s="19" customFormat="1" ht="14.4" x14ac:dyDescent="0.3">
      <c r="A14" s="40">
        <v>3</v>
      </c>
      <c r="B14" s="19" t="s">
        <v>164</v>
      </c>
      <c r="C14" s="40">
        <v>143</v>
      </c>
      <c r="D14" s="19">
        <v>0</v>
      </c>
      <c r="E14" s="19">
        <v>143</v>
      </c>
    </row>
    <row r="15" spans="1:5" s="19" customFormat="1" ht="14.4" x14ac:dyDescent="0.3">
      <c r="A15" s="40">
        <v>4</v>
      </c>
      <c r="B15" s="19" t="s">
        <v>90</v>
      </c>
      <c r="C15" s="40">
        <v>94</v>
      </c>
      <c r="D15" s="19">
        <v>0</v>
      </c>
      <c r="E15" s="19">
        <v>94</v>
      </c>
    </row>
    <row r="16" spans="1:5" s="19" customFormat="1" ht="14.4" x14ac:dyDescent="0.3">
      <c r="A16" s="40">
        <v>5</v>
      </c>
      <c r="B16" s="19" t="s">
        <v>56</v>
      </c>
      <c r="C16" s="40">
        <v>36</v>
      </c>
      <c r="D16" s="19">
        <v>24</v>
      </c>
      <c r="E16" s="19">
        <v>12</v>
      </c>
    </row>
    <row r="17" spans="1:5" s="19" customFormat="1" ht="14.4" x14ac:dyDescent="0.3">
      <c r="A17" s="40">
        <v>6</v>
      </c>
      <c r="B17" s="19" t="s">
        <v>14</v>
      </c>
      <c r="C17" s="40">
        <v>29</v>
      </c>
      <c r="D17" s="19">
        <v>2</v>
      </c>
      <c r="E17" s="19">
        <v>27</v>
      </c>
    </row>
    <row r="18" spans="1:5" s="19" customFormat="1" ht="14.4" x14ac:dyDescent="0.3">
      <c r="A18" s="40">
        <v>7</v>
      </c>
      <c r="B18" s="19" t="s">
        <v>171</v>
      </c>
      <c r="C18" s="40">
        <v>24</v>
      </c>
      <c r="D18" s="19">
        <v>0</v>
      </c>
      <c r="E18" s="19">
        <v>24</v>
      </c>
    </row>
    <row r="19" spans="1:5" s="19" customFormat="1" ht="14.4" x14ac:dyDescent="0.3"/>
    <row r="20" spans="1:5" s="19" customFormat="1" ht="14.4" x14ac:dyDescent="0.3">
      <c r="A20" s="19" t="s">
        <v>210</v>
      </c>
    </row>
    <row r="21" spans="1:5" s="19" customFormat="1" ht="14.4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2" sqref="B2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6" t="s">
        <v>2</v>
      </c>
      <c r="C2" s="3" t="s">
        <v>3</v>
      </c>
      <c r="D2" s="4"/>
      <c r="E2" s="5">
        <v>18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6.666666666666667</v>
      </c>
      <c r="E4" s="9">
        <f>B3-D4</f>
        <v>43.333333333333336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5</v>
      </c>
      <c r="E5" s="9">
        <f t="shared" ref="E5:E32" si="3">E4-D5</f>
        <v>38.333333333333336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5</v>
      </c>
      <c r="E6" s="9">
        <f t="shared" si="3"/>
        <v>33.333333333333336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5</v>
      </c>
      <c r="E7" s="9">
        <f t="shared" si="3"/>
        <v>28.333333333333336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5</v>
      </c>
      <c r="E8" s="9">
        <f t="shared" si="3"/>
        <v>23.333333333333336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3.3333333333333335</v>
      </c>
      <c r="E9" s="9">
        <f t="shared" si="3"/>
        <v>20.000000000000004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3.3333333333333335</v>
      </c>
      <c r="E10" s="9">
        <f t="shared" si="3"/>
        <v>16.666666666666671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3.3333333333333335</v>
      </c>
      <c r="E11" s="9">
        <f t="shared" si="3"/>
        <v>13.333333333333337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3.3333333333333335</v>
      </c>
      <c r="E12" s="9">
        <f t="shared" si="3"/>
        <v>10.000000000000004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3.3333333333333335</v>
      </c>
      <c r="E13" s="9">
        <f t="shared" si="3"/>
        <v>6.6666666666666696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3.3333333333333335</v>
      </c>
      <c r="E14" s="9">
        <f t="shared" si="3"/>
        <v>3.3333333333333361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3.3333333333333335</v>
      </c>
      <c r="E15" s="9">
        <f t="shared" si="3"/>
        <v>0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 t="shared" si="0"/>
        <v>14</v>
      </c>
      <c r="B16" s="6">
        <v>18</v>
      </c>
      <c r="C16" s="6">
        <f t="shared" si="1"/>
        <v>2</v>
      </c>
      <c r="D16" s="8">
        <f t="shared" si="2"/>
        <v>3.3333333333333335</v>
      </c>
      <c r="E16" s="9">
        <f t="shared" si="3"/>
        <v>-3.3333333333333335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3.3333333333333335</v>
      </c>
      <c r="E17" s="9">
        <f t="shared" si="3"/>
        <v>-6.666666666666667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1.6666666666666667</v>
      </c>
      <c r="E18" s="9">
        <f t="shared" si="3"/>
        <v>-8.3333333333333339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1.6666666666666667</v>
      </c>
      <c r="E19" s="9">
        <f t="shared" si="3"/>
        <v>-10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1.6666666666666667</v>
      </c>
      <c r="E20" s="9">
        <f t="shared" si="3"/>
        <v>-11.666666666666666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1.6666666666666667</v>
      </c>
      <c r="E21" s="9">
        <f t="shared" si="3"/>
        <v>-13.333333333333332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1.6666666666666667</v>
      </c>
      <c r="E22" s="9">
        <f t="shared" si="3"/>
        <v>-14.999999999999998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1.6666666666666667</v>
      </c>
      <c r="E23" s="9">
        <f t="shared" si="3"/>
        <v>-16.666666666666664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1.6666666666666667</v>
      </c>
      <c r="E24" s="9">
        <f t="shared" si="3"/>
        <v>-18.333333333333332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1.6666666666666667</v>
      </c>
      <c r="E25" s="9">
        <f t="shared" si="3"/>
        <v>-20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1.6666666666666667</v>
      </c>
      <c r="E26" s="9">
        <f>E25-ED26</f>
        <v>-20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1.6666666666666667</v>
      </c>
      <c r="E27" s="9">
        <f t="shared" si="3"/>
        <v>-21.666666666666668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1.6666666666666667</v>
      </c>
      <c r="E28" s="9">
        <f t="shared" si="3"/>
        <v>-23.333333333333336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1.6666666666666667</v>
      </c>
      <c r="E29" s="9">
        <f t="shared" si="3"/>
        <v>-25.000000000000004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1.6666666666666667</v>
      </c>
      <c r="E30" s="9">
        <f t="shared" si="3"/>
        <v>-26.666666666666671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1.6666666666666667</v>
      </c>
      <c r="E31" s="9">
        <f t="shared" si="3"/>
        <v>-28.333333333333339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1.6666666666666667</v>
      </c>
      <c r="E32" s="9">
        <f t="shared" si="3"/>
        <v>-30.000000000000007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 t="shared" si="0"/>
        <v>31</v>
      </c>
      <c r="B33" s="6">
        <v>0</v>
      </c>
      <c r="C33" s="6">
        <f t="shared" ref="C33:C41" si="4">B32-B33</f>
        <v>1</v>
      </c>
      <c r="D33" s="8">
        <f t="shared" ref="D33:D41" si="5">C33*30/E$2</f>
        <v>1.6666666666666667</v>
      </c>
      <c r="E33" s="9">
        <f t="shared" ref="E33:E41" si="6">E32-D33</f>
        <v>-31.666666666666675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si="4"/>
        <v>1</v>
      </c>
      <c r="D34" s="8">
        <f t="shared" si="5"/>
        <v>1.6666666666666667</v>
      </c>
      <c r="E34" s="9">
        <f t="shared" si="6"/>
        <v>-33.333333333333343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4"/>
        <v>1</v>
      </c>
      <c r="D35" s="8">
        <f t="shared" si="5"/>
        <v>1.6666666666666667</v>
      </c>
      <c r="E35" s="9">
        <f t="shared" si="6"/>
        <v>-35.000000000000007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4"/>
        <v>1</v>
      </c>
      <c r="D36" s="8">
        <f t="shared" si="5"/>
        <v>1.6666666666666667</v>
      </c>
      <c r="E36" s="9">
        <f t="shared" si="6"/>
        <v>-36.666666666666671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4"/>
        <v>1</v>
      </c>
      <c r="D37" s="8">
        <f t="shared" si="5"/>
        <v>1.6666666666666667</v>
      </c>
      <c r="E37" s="9">
        <f t="shared" si="6"/>
        <v>-38.333333333333336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4"/>
        <v>1</v>
      </c>
      <c r="D38" s="8">
        <f t="shared" si="5"/>
        <v>1.6666666666666667</v>
      </c>
      <c r="E38" s="9">
        <f t="shared" si="6"/>
        <v>-40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4"/>
        <v>1</v>
      </c>
      <c r="D39" s="8">
        <f t="shared" si="5"/>
        <v>1.6666666666666667</v>
      </c>
      <c r="E39" s="9">
        <f t="shared" si="6"/>
        <v>-41.666666666666664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4"/>
        <v>1</v>
      </c>
      <c r="D40" s="8">
        <f t="shared" si="5"/>
        <v>1.6666666666666667</v>
      </c>
      <c r="E40" s="9">
        <f t="shared" si="6"/>
        <v>-43.333333333333329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4"/>
        <v>1</v>
      </c>
      <c r="D41" s="8">
        <f t="shared" si="5"/>
        <v>1.6666666666666667</v>
      </c>
      <c r="E41" s="9">
        <f t="shared" si="6"/>
        <v>-44.999999999999993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1.6666666666666667</v>
      </c>
      <c r="E42" s="9">
        <f t="shared" ref="E42:E53" si="9">E41-D42</f>
        <v>-46.666666666666657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1.6666666666666667</v>
      </c>
      <c r="E43" s="9">
        <f t="shared" si="9"/>
        <v>-48.333333333333321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1.6666666666666667</v>
      </c>
      <c r="E44" s="9">
        <f t="shared" si="9"/>
        <v>-49.999999999999986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1.6666666666666667</v>
      </c>
      <c r="E45" s="9">
        <f t="shared" si="9"/>
        <v>-51.66666666666665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1.6666666666666667</v>
      </c>
      <c r="E46" s="9">
        <f t="shared" si="9"/>
        <v>-53.333333333333314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1.6666666666666667</v>
      </c>
      <c r="E47" s="9">
        <f t="shared" si="9"/>
        <v>-54.999999999999979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1.6666666666666667</v>
      </c>
      <c r="E48" s="9">
        <f t="shared" si="9"/>
        <v>-56.666666666666643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1.6666666666666667</v>
      </c>
      <c r="E49" s="9">
        <f t="shared" si="9"/>
        <v>-58.333333333333307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1.6666666666666667</v>
      </c>
      <c r="E50" s="9">
        <f t="shared" si="9"/>
        <v>-59.999999999999972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1.6666666666666667</v>
      </c>
      <c r="E51" s="9">
        <f t="shared" si="9"/>
        <v>-61.666666666666636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1.6666666666666667</v>
      </c>
      <c r="E52" s="9">
        <f t="shared" si="9"/>
        <v>-63.3333333333333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1.6666666666666667</v>
      </c>
      <c r="E53" s="9">
        <f t="shared" si="9"/>
        <v>-64.999999999999972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League Standings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2022-10-30T23:03:44Z</dcterms:modified>
</cp:coreProperties>
</file>