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0-21\MCNL Results 2020-21\3. Great Bear Chase\"/>
    </mc:Choice>
  </mc:AlternateContent>
  <xr:revisionPtr revIDLastSave="0" documentId="13_ncr:1_{3A98D718-9281-497A-AC50-765C72EE0D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 Results" sheetId="3" r:id="rId1"/>
    <sheet name="Team Results" sheetId="4" r:id="rId2"/>
    <sheet name="League Standings" sheetId="5" r:id="rId3"/>
    <sheet name="Mathie-Halvorson System" sheetId="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C4" i="1"/>
  <c r="D4" i="1" s="1"/>
  <c r="E4" i="1" s="1"/>
  <c r="A4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<sst xmlns="http://schemas.openxmlformats.org/spreadsheetml/2006/main" count="99" uniqueCount="68">
  <si>
    <t># of skiers</t>
  </si>
  <si>
    <t>Position</t>
  </si>
  <si>
    <t>30 or more</t>
  </si>
  <si>
    <t>Point difference between places</t>
  </si>
  <si>
    <t>RANK</t>
  </si>
  <si>
    <t>BIB</t>
  </si>
  <si>
    <t>NAME</t>
  </si>
  <si>
    <t>POINTS</t>
  </si>
  <si>
    <t>MCNL Rank</t>
  </si>
  <si>
    <t>TEAM</t>
  </si>
  <si>
    <t>MCNL Rank:</t>
  </si>
  <si>
    <t>Anna Engel</t>
  </si>
  <si>
    <t>BB</t>
  </si>
  <si>
    <t>TCN</t>
  </si>
  <si>
    <t>Lily Den Hartog</t>
  </si>
  <si>
    <t>Alex Gude</t>
  </si>
  <si>
    <t>Paige Levendusky</t>
  </si>
  <si>
    <t>Luke Dykowski</t>
  </si>
  <si>
    <t>NDSU</t>
  </si>
  <si>
    <t>UST</t>
  </si>
  <si>
    <t>Levendusky (1)</t>
  </si>
  <si>
    <t>Engel (50)</t>
  </si>
  <si>
    <t>Twin Cities Nordic</t>
  </si>
  <si>
    <t>Buckingham Badgers</t>
  </si>
  <si>
    <t>Duluth Area Golden Retrievers</t>
  </si>
  <si>
    <t>Composite Score:</t>
  </si>
  <si>
    <t>Team:</t>
  </si>
  <si>
    <t>3/13/2021, Calumet, MI</t>
  </si>
  <si>
    <t>Great Bear Chase 2021</t>
  </si>
  <si>
    <t>50k Skate Women (3)</t>
  </si>
  <si>
    <t>TIME</t>
  </si>
  <si>
    <t>2.48.03.1</t>
  </si>
  <si>
    <t>4.13.08.4</t>
  </si>
  <si>
    <t>2.47.26.1</t>
  </si>
  <si>
    <t>2.50.43.9</t>
  </si>
  <si>
    <t>2.52.22.5</t>
  </si>
  <si>
    <t>Nathan Bich</t>
  </si>
  <si>
    <t>2.42.00.6</t>
  </si>
  <si>
    <t>2.52.15.8</t>
  </si>
  <si>
    <t>Erik Jensen</t>
  </si>
  <si>
    <t>MTU</t>
  </si>
  <si>
    <t>2.39.36.6</t>
  </si>
  <si>
    <t>Caleb Novitch</t>
  </si>
  <si>
    <t>2.55.53.8</t>
  </si>
  <si>
    <t>Cal McNabb</t>
  </si>
  <si>
    <t>50k Skate Men (6)</t>
  </si>
  <si>
    <t>Total Teams: 3</t>
  </si>
  <si>
    <t>Total Skiers: 9</t>
  </si>
  <si>
    <t>Team Scores: Women (Great Bear Chase)</t>
  </si>
  <si>
    <t>Team Scores: Men (Great Bear Chase)</t>
  </si>
  <si>
    <t>Buckingam Badgers</t>
  </si>
  <si>
    <t>Den Hartog (10)</t>
  </si>
  <si>
    <t>Dykowski (27)</t>
  </si>
  <si>
    <t>Gude (37)</t>
  </si>
  <si>
    <t>Bich (7)</t>
  </si>
  <si>
    <t>Michigan Technological University</t>
  </si>
  <si>
    <t>Novitch (50)</t>
  </si>
  <si>
    <t>Jensen (17)</t>
  </si>
  <si>
    <t>McNabb (1)</t>
  </si>
  <si>
    <t>Cumulative Team Scores: Women</t>
  </si>
  <si>
    <t>Cumulative Score:</t>
  </si>
  <si>
    <t>Vasa-Dala</t>
  </si>
  <si>
    <t>American Birkebeiner</t>
  </si>
  <si>
    <t>Michigan Tech</t>
  </si>
  <si>
    <t>Cumulative Team Scores: Men</t>
  </si>
  <si>
    <t>UWEC</t>
  </si>
  <si>
    <t>Total Teams: 13</t>
  </si>
  <si>
    <t>Great Bear 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</si>
</sst>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15"/>
      <name val="Calibri"/>
      <family val="2"/>
      <scheme val="minor"/>
    </font>
    <font>
      <sz val="12"/>
      <color theme="0"/>
      <name val="Arial"/>
      <family val="2"/>
    </font>
    <font>
      <sz val="25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2" fillId="0" borderId="1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9" fillId="4" borderId="0" xfId="0" applyFont="1" applyFill="1"/>
    <xf numFmtId="0" fontId="8" fillId="4" borderId="0" xfId="0" applyFont="1" applyFill="1"/>
    <xf numFmtId="0" fontId="0" fillId="4" borderId="0" xfId="0" applyFill="1"/>
    <xf numFmtId="0" fontId="6" fillId="0" borderId="0" xfId="0" applyFont="1"/>
    <xf numFmtId="0" fontId="2" fillId="5" borderId="0" xfId="0" applyFont="1" applyFill="1" applyAlignment="1">
      <alignment wrapText="1"/>
    </xf>
    <xf numFmtId="0" fontId="10" fillId="0" borderId="0" xfId="0" applyFont="1"/>
    <xf numFmtId="0" fontId="0" fillId="6" borderId="0" xfId="0" applyFill="1"/>
    <xf numFmtId="0" fontId="6" fillId="6" borderId="0" xfId="0" applyFont="1" applyFill="1"/>
    <xf numFmtId="0" fontId="0" fillId="7" borderId="0" xfId="0" applyFill="1"/>
    <xf numFmtId="0" fontId="6" fillId="7" borderId="0" xfId="0" applyFont="1" applyFill="1"/>
    <xf numFmtId="0" fontId="3" fillId="7" borderId="0" xfId="0" applyFont="1" applyFill="1"/>
    <xf numFmtId="0" fontId="0" fillId="8" borderId="0" xfId="0" applyFill="1"/>
    <xf numFmtId="0" fontId="6" fillId="8" borderId="0" xfId="0" applyFont="1" applyFill="1"/>
    <xf numFmtId="0" fontId="3" fillId="8" borderId="0" xfId="0" applyFont="1" applyFill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1" xfId="1" applyFont="1"/>
    <xf numFmtId="0" fontId="14" fillId="0" borderId="1" xfId="1" applyFont="1"/>
    <xf numFmtId="0" fontId="13" fillId="9" borderId="1" xfId="1" applyFont="1" applyFill="1"/>
    <xf numFmtId="0" fontId="0" fillId="0" borderId="1" xfId="1" applyFont="1"/>
  </cellXfs>
  <cellStyles count="2">
    <cellStyle name="Normal" xfId="0" builtinId="0"/>
    <cellStyle name="Normal 2" xfId="1" xr:uid="{D985D9EB-4F5D-435C-B488-7988540FC6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G28"/>
  <sheetViews>
    <sheetView tabSelected="1" zoomScale="70" zoomScaleNormal="70" workbookViewId="0"/>
  </sheetViews>
  <sheetFormatPr defaultRowHeight="15" x14ac:dyDescent="0.25"/>
  <cols>
    <col min="1" max="1" width="36.54296875" customWidth="1"/>
    <col min="2" max="2" width="23.1796875" customWidth="1"/>
    <col min="5" max="5" width="17.453125" customWidth="1"/>
  </cols>
  <sheetData>
    <row r="1" spans="1:7" x14ac:dyDescent="0.25">
      <c r="A1" t="s">
        <v>27</v>
      </c>
    </row>
    <row r="2" spans="1:7" ht="19.8" x14ac:dyDescent="0.4">
      <c r="A2" s="11" t="s">
        <v>28</v>
      </c>
      <c r="B2" s="11"/>
    </row>
    <row r="3" spans="1:7" s="14" customFormat="1" ht="32.4" customHeight="1" x14ac:dyDescent="0.5">
      <c r="A3" s="12" t="s">
        <v>29</v>
      </c>
      <c r="B3" s="12"/>
    </row>
    <row r="4" spans="1:7" s="14" customFormat="1" x14ac:dyDescent="0.25">
      <c r="A4" s="13" t="s">
        <v>8</v>
      </c>
      <c r="B4" s="13" t="s">
        <v>30</v>
      </c>
      <c r="C4" s="13" t="s">
        <v>4</v>
      </c>
      <c r="D4" s="13" t="s">
        <v>5</v>
      </c>
      <c r="E4" s="13" t="s">
        <v>6</v>
      </c>
      <c r="F4" s="13" t="s">
        <v>9</v>
      </c>
      <c r="G4" s="13" t="s">
        <v>7</v>
      </c>
    </row>
    <row r="5" spans="1:7" s="18" customFormat="1" x14ac:dyDescent="0.25">
      <c r="A5" s="18">
        <v>1</v>
      </c>
      <c r="B5" s="18" t="s">
        <v>37</v>
      </c>
      <c r="C5" s="18">
        <v>27</v>
      </c>
      <c r="D5" s="18">
        <v>114</v>
      </c>
      <c r="E5" s="19" t="s">
        <v>11</v>
      </c>
      <c r="F5" s="19" t="s">
        <v>12</v>
      </c>
      <c r="G5" s="19">
        <v>50</v>
      </c>
    </row>
    <row r="6" spans="1:7" s="20" customFormat="1" x14ac:dyDescent="0.25">
      <c r="A6" s="20">
        <v>2</v>
      </c>
      <c r="B6" s="20" t="s">
        <v>31</v>
      </c>
      <c r="C6" s="20">
        <v>36</v>
      </c>
      <c r="D6" s="20">
        <v>179</v>
      </c>
      <c r="E6" s="21" t="s">
        <v>14</v>
      </c>
      <c r="F6" s="21" t="s">
        <v>13</v>
      </c>
      <c r="G6" s="21">
        <v>10</v>
      </c>
    </row>
    <row r="7" spans="1:7" s="20" customFormat="1" x14ac:dyDescent="0.25">
      <c r="A7" s="20">
        <v>3</v>
      </c>
      <c r="B7" s="20" t="s">
        <v>32</v>
      </c>
      <c r="C7" s="20">
        <v>111</v>
      </c>
      <c r="D7" s="20">
        <v>178</v>
      </c>
      <c r="E7" s="21" t="s">
        <v>16</v>
      </c>
      <c r="F7" s="21" t="s">
        <v>13</v>
      </c>
      <c r="G7" s="21">
        <v>1</v>
      </c>
    </row>
    <row r="9" spans="1:7" s="13" customFormat="1" ht="32.4" customHeight="1" x14ac:dyDescent="0.5">
      <c r="A9" s="12" t="s">
        <v>45</v>
      </c>
      <c r="B9" s="13" t="s">
        <v>30</v>
      </c>
      <c r="C9" s="13" t="s">
        <v>4</v>
      </c>
      <c r="D9" s="13" t="s">
        <v>5</v>
      </c>
      <c r="E9" s="13" t="s">
        <v>6</v>
      </c>
      <c r="F9" s="13" t="s">
        <v>9</v>
      </c>
      <c r="G9" s="13" t="s">
        <v>7</v>
      </c>
    </row>
    <row r="10" spans="1:7" s="23" customFormat="1" ht="15.6" x14ac:dyDescent="0.3">
      <c r="A10" s="23">
        <v>1</v>
      </c>
      <c r="B10" s="23" t="s">
        <v>41</v>
      </c>
      <c r="C10" s="23">
        <v>22</v>
      </c>
      <c r="D10" s="23">
        <v>110</v>
      </c>
      <c r="E10" s="24" t="s">
        <v>42</v>
      </c>
      <c r="F10" s="24" t="s">
        <v>40</v>
      </c>
      <c r="G10" s="25">
        <v>50</v>
      </c>
    </row>
    <row r="11" spans="1:7" s="20" customFormat="1" ht="15.6" x14ac:dyDescent="0.3">
      <c r="A11" s="20">
        <v>2</v>
      </c>
      <c r="B11" s="20" t="s">
        <v>33</v>
      </c>
      <c r="C11" s="20">
        <v>33</v>
      </c>
      <c r="D11" s="20">
        <v>176</v>
      </c>
      <c r="E11" s="21" t="s">
        <v>15</v>
      </c>
      <c r="F11" s="21" t="s">
        <v>13</v>
      </c>
      <c r="G11" s="22">
        <v>37</v>
      </c>
    </row>
    <row r="12" spans="1:7" s="20" customFormat="1" ht="15.6" x14ac:dyDescent="0.3">
      <c r="A12" s="20">
        <v>3</v>
      </c>
      <c r="B12" s="20" t="s">
        <v>34</v>
      </c>
      <c r="C12" s="20">
        <v>38</v>
      </c>
      <c r="D12" s="20">
        <v>173</v>
      </c>
      <c r="E12" s="21" t="s">
        <v>17</v>
      </c>
      <c r="F12" s="21" t="s">
        <v>13</v>
      </c>
      <c r="G12" s="22">
        <v>27</v>
      </c>
    </row>
    <row r="13" spans="1:7" s="23" customFormat="1" ht="15.6" x14ac:dyDescent="0.3">
      <c r="A13" s="23">
        <v>4</v>
      </c>
      <c r="B13" s="23" t="s">
        <v>38</v>
      </c>
      <c r="C13" s="23">
        <v>40</v>
      </c>
      <c r="D13" s="23">
        <v>146</v>
      </c>
      <c r="E13" s="24" t="s">
        <v>39</v>
      </c>
      <c r="F13" s="24" t="s">
        <v>40</v>
      </c>
      <c r="G13" s="25">
        <v>17</v>
      </c>
    </row>
    <row r="14" spans="1:7" s="20" customFormat="1" ht="15.6" x14ac:dyDescent="0.3">
      <c r="A14" s="20">
        <v>5</v>
      </c>
      <c r="B14" s="20" t="s">
        <v>35</v>
      </c>
      <c r="C14" s="20">
        <v>41</v>
      </c>
      <c r="D14" s="20">
        <v>202</v>
      </c>
      <c r="E14" s="21" t="s">
        <v>36</v>
      </c>
      <c r="F14" s="21" t="s">
        <v>13</v>
      </c>
      <c r="G14" s="22">
        <v>7</v>
      </c>
    </row>
    <row r="15" spans="1:7" s="23" customFormat="1" ht="15.6" x14ac:dyDescent="0.3">
      <c r="A15" s="23">
        <v>6</v>
      </c>
      <c r="B15" s="23" t="s">
        <v>43</v>
      </c>
      <c r="C15" s="23">
        <v>46</v>
      </c>
      <c r="D15" s="23">
        <v>174</v>
      </c>
      <c r="E15" s="24" t="s">
        <v>44</v>
      </c>
      <c r="F15" s="24" t="s">
        <v>40</v>
      </c>
      <c r="G15" s="25">
        <v>1</v>
      </c>
    </row>
    <row r="16" spans="1:7" ht="15.6" x14ac:dyDescent="0.3">
      <c r="E16" s="15"/>
      <c r="F16" s="15"/>
      <c r="G16" s="6"/>
    </row>
    <row r="17" spans="5:7" ht="15.6" x14ac:dyDescent="0.3">
      <c r="E17" s="15"/>
      <c r="F17" s="15"/>
      <c r="G17" s="6"/>
    </row>
    <row r="18" spans="5:7" ht="15.6" x14ac:dyDescent="0.3">
      <c r="E18" s="15"/>
      <c r="F18" s="15"/>
      <c r="G18" s="6"/>
    </row>
    <row r="19" spans="5:7" ht="15.6" x14ac:dyDescent="0.3">
      <c r="E19" s="15"/>
      <c r="F19" s="15"/>
      <c r="G19" s="6"/>
    </row>
    <row r="20" spans="5:7" ht="15.6" x14ac:dyDescent="0.3">
      <c r="E20" s="15"/>
      <c r="F20" s="15"/>
      <c r="G20" s="6"/>
    </row>
    <row r="21" spans="5:7" ht="15.6" x14ac:dyDescent="0.3">
      <c r="E21" s="15"/>
      <c r="F21" s="15"/>
      <c r="G21" s="6"/>
    </row>
    <row r="22" spans="5:7" ht="15.6" x14ac:dyDescent="0.3">
      <c r="E22" s="15"/>
      <c r="F22" s="15"/>
      <c r="G22" s="6"/>
    </row>
    <row r="23" spans="5:7" ht="15.6" x14ac:dyDescent="0.3">
      <c r="E23" s="15"/>
      <c r="F23" s="15"/>
      <c r="G23" s="6"/>
    </row>
    <row r="24" spans="5:7" ht="15.6" x14ac:dyDescent="0.3">
      <c r="E24" s="15"/>
      <c r="F24" s="15"/>
      <c r="G24" s="6"/>
    </row>
    <row r="25" spans="5:7" ht="15.6" x14ac:dyDescent="0.3">
      <c r="E25" s="15"/>
      <c r="F25" s="15"/>
      <c r="G25" s="6"/>
    </row>
    <row r="26" spans="5:7" ht="15.6" x14ac:dyDescent="0.3">
      <c r="E26" s="15"/>
      <c r="F26" s="15"/>
      <c r="G26" s="6"/>
    </row>
    <row r="27" spans="5:7" ht="15.6" x14ac:dyDescent="0.3">
      <c r="E27" s="15"/>
      <c r="F27" s="15"/>
      <c r="G27" s="6"/>
    </row>
    <row r="28" spans="5:7" ht="15.6" x14ac:dyDescent="0.3">
      <c r="E28" s="15"/>
      <c r="F28" s="15"/>
      <c r="G2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12"/>
  <sheetViews>
    <sheetView zoomScale="85" zoomScaleNormal="85" workbookViewId="0">
      <selection activeCell="F9" sqref="F9"/>
    </sheetView>
  </sheetViews>
  <sheetFormatPr defaultRowHeight="15" x14ac:dyDescent="0.25"/>
  <cols>
    <col min="1" max="1" width="16.81640625" style="15" customWidth="1"/>
    <col min="2" max="2" width="31.54296875" customWidth="1"/>
    <col min="3" max="3" width="15.36328125" customWidth="1"/>
    <col min="4" max="4" width="16.6328125" customWidth="1"/>
    <col min="5" max="5" width="15.7265625" customWidth="1"/>
    <col min="6" max="6" width="14" customWidth="1"/>
    <col min="7" max="7" width="13.54296875" customWidth="1"/>
    <col min="8" max="8" width="12.54296875" customWidth="1"/>
  </cols>
  <sheetData>
    <row r="1" spans="1:8" s="17" customFormat="1" x14ac:dyDescent="0.25">
      <c r="A1" s="15" t="s">
        <v>48</v>
      </c>
    </row>
    <row r="2" spans="1:8" s="27" customFormat="1" ht="31.2" x14ac:dyDescent="0.3">
      <c r="A2" s="26" t="s">
        <v>10</v>
      </c>
      <c r="B2" s="26" t="s">
        <v>26</v>
      </c>
      <c r="C2" s="26" t="s">
        <v>25</v>
      </c>
    </row>
    <row r="3" spans="1:8" s="31" customFormat="1" x14ac:dyDescent="0.25">
      <c r="A3" s="28">
        <v>1</v>
      </c>
      <c r="B3" s="29" t="s">
        <v>50</v>
      </c>
      <c r="C3" s="30">
        <v>50</v>
      </c>
      <c r="D3" s="29" t="s">
        <v>21</v>
      </c>
      <c r="E3" s="29"/>
      <c r="F3" s="29"/>
      <c r="G3" s="29"/>
      <c r="H3" s="29"/>
    </row>
    <row r="4" spans="1:8" s="31" customFormat="1" ht="14.4" customHeight="1" x14ac:dyDescent="0.25">
      <c r="A4" s="28">
        <v>2</v>
      </c>
      <c r="B4" s="29" t="s">
        <v>22</v>
      </c>
      <c r="C4" s="30">
        <v>11</v>
      </c>
      <c r="D4" s="29" t="s">
        <v>51</v>
      </c>
      <c r="E4" s="29" t="s">
        <v>20</v>
      </c>
      <c r="F4" s="29"/>
      <c r="G4" s="29"/>
    </row>
    <row r="5" spans="1:8" s="31" customFormat="1" x14ac:dyDescent="0.25">
      <c r="A5" s="29"/>
      <c r="B5" s="29"/>
    </row>
    <row r="6" spans="1:8" s="31" customFormat="1" x14ac:dyDescent="0.25">
      <c r="A6" s="15" t="s">
        <v>49</v>
      </c>
    </row>
    <row r="7" spans="1:8" s="31" customFormat="1" ht="31.2" x14ac:dyDescent="0.3">
      <c r="A7" s="29" t="s">
        <v>10</v>
      </c>
      <c r="B7" s="26" t="s">
        <v>26</v>
      </c>
      <c r="C7" s="26" t="s">
        <v>25</v>
      </c>
    </row>
    <row r="8" spans="1:8" s="31" customFormat="1" x14ac:dyDescent="0.25">
      <c r="A8" s="28">
        <v>1</v>
      </c>
      <c r="B8" s="29" t="s">
        <v>22</v>
      </c>
      <c r="C8" s="28">
        <v>71</v>
      </c>
      <c r="D8" s="29" t="s">
        <v>53</v>
      </c>
      <c r="E8" s="29" t="s">
        <v>52</v>
      </c>
      <c r="F8" s="29" t="s">
        <v>54</v>
      </c>
      <c r="G8" s="29"/>
      <c r="H8" s="29"/>
    </row>
    <row r="9" spans="1:8" s="31" customFormat="1" x14ac:dyDescent="0.25">
      <c r="A9" s="28">
        <v>2</v>
      </c>
      <c r="B9" s="29" t="s">
        <v>55</v>
      </c>
      <c r="C9" s="28">
        <v>68</v>
      </c>
      <c r="D9" s="29" t="s">
        <v>56</v>
      </c>
      <c r="E9" s="29" t="s">
        <v>57</v>
      </c>
      <c r="F9" s="29" t="s">
        <v>58</v>
      </c>
      <c r="G9" s="29"/>
      <c r="H9" s="29"/>
    </row>
    <row r="10" spans="1:8" s="31" customFormat="1" x14ac:dyDescent="0.25">
      <c r="A10" s="29"/>
      <c r="B10" s="29"/>
      <c r="C10" s="29"/>
    </row>
    <row r="11" spans="1:8" s="31" customFormat="1" x14ac:dyDescent="0.25">
      <c r="A11" s="29" t="s">
        <v>46</v>
      </c>
    </row>
    <row r="12" spans="1:8" s="31" customFormat="1" x14ac:dyDescent="0.25">
      <c r="A12" s="29" t="s">
        <v>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8821-DE2E-479E-B3B8-7F66D9B1FC2E}">
  <dimension ref="A1:F22"/>
  <sheetViews>
    <sheetView workbookViewId="0">
      <selection activeCell="C12" sqref="C12"/>
    </sheetView>
  </sheetViews>
  <sheetFormatPr defaultRowHeight="15" x14ac:dyDescent="0.25"/>
  <cols>
    <col min="1" max="1" width="15.81640625" style="35" customWidth="1"/>
    <col min="2" max="2" width="21.26953125" style="35" customWidth="1"/>
    <col min="3" max="3" width="14.6328125" style="35" customWidth="1"/>
    <col min="4" max="4" width="11.26953125" style="35" customWidth="1"/>
    <col min="5" max="5" width="16.26953125" style="35" customWidth="1"/>
    <col min="6" max="6" width="13.6328125" style="35" customWidth="1"/>
    <col min="7" max="7" width="10.81640625" style="35" customWidth="1"/>
    <col min="8" max="16384" width="8.7265625" style="35"/>
  </cols>
  <sheetData>
    <row r="1" spans="1:6" s="32" customFormat="1" ht="14.4" x14ac:dyDescent="0.3">
      <c r="A1" s="32" t="s">
        <v>59</v>
      </c>
    </row>
    <row r="2" spans="1:6" s="32" customFormat="1" ht="14.4" x14ac:dyDescent="0.3">
      <c r="A2" s="33" t="s">
        <v>10</v>
      </c>
      <c r="B2" s="33" t="s">
        <v>26</v>
      </c>
      <c r="C2" s="33" t="s">
        <v>60</v>
      </c>
      <c r="D2" s="32" t="s">
        <v>61</v>
      </c>
      <c r="E2" s="32" t="s">
        <v>62</v>
      </c>
      <c r="F2" s="32" t="s">
        <v>67</v>
      </c>
    </row>
    <row r="3" spans="1:6" s="32" customFormat="1" ht="14.4" x14ac:dyDescent="0.3">
      <c r="A3" s="34">
        <v>1</v>
      </c>
      <c r="B3" s="32" t="s">
        <v>22</v>
      </c>
      <c r="C3" s="34">
        <v>223</v>
      </c>
      <c r="D3" s="32">
        <v>63</v>
      </c>
      <c r="E3" s="32">
        <v>149</v>
      </c>
      <c r="F3" s="32">
        <v>11</v>
      </c>
    </row>
    <row r="4" spans="1:6" s="32" customFormat="1" ht="14.4" x14ac:dyDescent="0.3">
      <c r="A4" s="34">
        <v>2</v>
      </c>
      <c r="B4" s="32" t="s">
        <v>23</v>
      </c>
      <c r="C4" s="34">
        <v>206</v>
      </c>
      <c r="D4" s="32">
        <v>50</v>
      </c>
      <c r="E4" s="32">
        <v>106</v>
      </c>
      <c r="F4" s="32">
        <v>50</v>
      </c>
    </row>
    <row r="5" spans="1:6" s="32" customFormat="1" ht="14.4" x14ac:dyDescent="0.3">
      <c r="A5" s="34">
        <v>3</v>
      </c>
      <c r="B5" s="32" t="s">
        <v>24</v>
      </c>
      <c r="C5" s="34">
        <v>50</v>
      </c>
      <c r="D5" s="32">
        <v>0</v>
      </c>
      <c r="E5" s="32">
        <v>50</v>
      </c>
      <c r="F5" s="32">
        <v>0</v>
      </c>
    </row>
    <row r="6" spans="1:6" s="32" customFormat="1" ht="14.4" x14ac:dyDescent="0.3">
      <c r="A6" s="34">
        <v>4</v>
      </c>
      <c r="B6" s="32" t="s">
        <v>18</v>
      </c>
      <c r="C6" s="34">
        <v>20</v>
      </c>
      <c r="D6" s="32">
        <v>20</v>
      </c>
      <c r="E6" s="32">
        <v>0</v>
      </c>
      <c r="F6" s="32">
        <v>0</v>
      </c>
    </row>
    <row r="7" spans="1:6" s="32" customFormat="1" ht="14.4" x14ac:dyDescent="0.3">
      <c r="A7" s="34">
        <v>5</v>
      </c>
      <c r="B7" s="32" t="s">
        <v>63</v>
      </c>
      <c r="C7" s="34">
        <v>17</v>
      </c>
      <c r="D7" s="32">
        <v>0</v>
      </c>
      <c r="E7" s="32">
        <v>17</v>
      </c>
      <c r="F7" s="32">
        <v>0</v>
      </c>
    </row>
    <row r="8" spans="1:6" s="32" customFormat="1" ht="14.4" x14ac:dyDescent="0.3">
      <c r="A8" s="34">
        <v>6</v>
      </c>
      <c r="B8" s="32" t="s">
        <v>19</v>
      </c>
      <c r="C8" s="34">
        <v>1</v>
      </c>
      <c r="D8" s="32">
        <v>0</v>
      </c>
      <c r="E8" s="32">
        <v>1</v>
      </c>
      <c r="F8" s="32">
        <v>0</v>
      </c>
    </row>
    <row r="9" spans="1:6" s="32" customFormat="1" ht="14.4" x14ac:dyDescent="0.3"/>
    <row r="10" spans="1:6" s="32" customFormat="1" ht="14.4" x14ac:dyDescent="0.3">
      <c r="A10" s="32" t="s">
        <v>64</v>
      </c>
    </row>
    <row r="11" spans="1:6" s="32" customFormat="1" ht="14.4" x14ac:dyDescent="0.3">
      <c r="A11" s="33" t="s">
        <v>10</v>
      </c>
      <c r="B11" s="33" t="s">
        <v>26</v>
      </c>
      <c r="C11" s="33" t="s">
        <v>60</v>
      </c>
      <c r="D11" s="32" t="s">
        <v>61</v>
      </c>
      <c r="E11" s="32" t="s">
        <v>62</v>
      </c>
      <c r="F11" s="32" t="s">
        <v>67</v>
      </c>
    </row>
    <row r="12" spans="1:6" s="32" customFormat="1" ht="14.4" x14ac:dyDescent="0.3">
      <c r="A12" s="34">
        <v>1</v>
      </c>
      <c r="B12" s="32" t="s">
        <v>22</v>
      </c>
      <c r="C12" s="34">
        <v>412</v>
      </c>
      <c r="D12" s="32">
        <v>170</v>
      </c>
      <c r="E12" s="32">
        <v>171</v>
      </c>
      <c r="F12" s="32">
        <v>71</v>
      </c>
    </row>
    <row r="13" spans="1:6" s="32" customFormat="1" ht="14.4" x14ac:dyDescent="0.3">
      <c r="A13" s="34">
        <v>2</v>
      </c>
      <c r="B13" s="32" t="s">
        <v>24</v>
      </c>
      <c r="C13" s="34">
        <v>302</v>
      </c>
      <c r="D13" s="32">
        <v>137</v>
      </c>
      <c r="E13" s="32">
        <v>165</v>
      </c>
      <c r="F13" s="32">
        <v>0</v>
      </c>
    </row>
    <row r="14" spans="1:6" s="32" customFormat="1" ht="14.4" x14ac:dyDescent="0.3">
      <c r="A14" s="34">
        <v>3</v>
      </c>
      <c r="B14" s="32" t="s">
        <v>23</v>
      </c>
      <c r="C14" s="34">
        <v>143</v>
      </c>
      <c r="D14" s="32">
        <v>0</v>
      </c>
      <c r="E14" s="32">
        <v>143</v>
      </c>
      <c r="F14" s="32">
        <v>0</v>
      </c>
    </row>
    <row r="15" spans="1:6" s="32" customFormat="1" ht="14.4" x14ac:dyDescent="0.3">
      <c r="A15" s="34">
        <v>4</v>
      </c>
      <c r="B15" s="32" t="s">
        <v>65</v>
      </c>
      <c r="C15" s="34">
        <v>94</v>
      </c>
      <c r="D15" s="32">
        <v>0</v>
      </c>
      <c r="E15" s="32">
        <v>94</v>
      </c>
      <c r="F15" s="32">
        <v>0</v>
      </c>
    </row>
    <row r="16" spans="1:6" s="32" customFormat="1" ht="14.4" x14ac:dyDescent="0.3">
      <c r="A16" s="34">
        <v>5</v>
      </c>
      <c r="B16" s="32" t="s">
        <v>63</v>
      </c>
      <c r="C16" s="34">
        <v>92</v>
      </c>
      <c r="D16" s="32">
        <v>0</v>
      </c>
      <c r="E16" s="32">
        <v>24</v>
      </c>
      <c r="F16" s="32">
        <v>68</v>
      </c>
    </row>
    <row r="17" spans="1:6" s="32" customFormat="1" ht="14.4" x14ac:dyDescent="0.3">
      <c r="A17" s="34">
        <v>6</v>
      </c>
      <c r="B17" s="32" t="s">
        <v>18</v>
      </c>
      <c r="C17" s="34">
        <v>36</v>
      </c>
      <c r="D17" s="32">
        <v>24</v>
      </c>
      <c r="E17" s="32">
        <v>12</v>
      </c>
      <c r="F17" s="32">
        <v>0</v>
      </c>
    </row>
    <row r="18" spans="1:6" s="32" customFormat="1" ht="14.4" x14ac:dyDescent="0.3">
      <c r="A18" s="34">
        <v>7</v>
      </c>
      <c r="B18" s="32" t="s">
        <v>19</v>
      </c>
      <c r="C18" s="34">
        <v>29</v>
      </c>
      <c r="D18" s="32">
        <v>2</v>
      </c>
      <c r="E18" s="32">
        <v>27</v>
      </c>
      <c r="F18" s="32">
        <v>0</v>
      </c>
    </row>
    <row r="20" spans="1:6" s="32" customFormat="1" ht="14.4" x14ac:dyDescent="0.3"/>
    <row r="21" spans="1:6" s="32" customFormat="1" ht="14.4" x14ac:dyDescent="0.3">
      <c r="A21" s="32" t="s">
        <v>66</v>
      </c>
    </row>
    <row r="22" spans="1:6" s="32" customFormat="1" ht="14.4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3" sqref="E3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6" t="s">
        <v>2</v>
      </c>
      <c r="C2" s="3" t="s">
        <v>3</v>
      </c>
      <c r="D2" s="4"/>
      <c r="E2" s="5">
        <v>9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13.333333333333334</v>
      </c>
      <c r="E4" s="9">
        <f>B3-D4</f>
        <v>36.666666666666664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10</v>
      </c>
      <c r="E5" s="9">
        <f t="shared" ref="E5:E32" si="3">E4-D5</f>
        <v>26.666666666666664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10</v>
      </c>
      <c r="E6" s="9">
        <f t="shared" si="3"/>
        <v>16.666666666666664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10</v>
      </c>
      <c r="E7" s="9">
        <f t="shared" si="3"/>
        <v>6.6666666666666643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10</v>
      </c>
      <c r="E8" s="9">
        <f t="shared" si="3"/>
        <v>-3.3333333333333357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6.666666666666667</v>
      </c>
      <c r="E9" s="9">
        <f t="shared" si="3"/>
        <v>-10.000000000000004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6.666666666666667</v>
      </c>
      <c r="E10" s="9">
        <f t="shared" si="3"/>
        <v>-16.666666666666671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6.666666666666667</v>
      </c>
      <c r="E11" s="9">
        <f t="shared" si="3"/>
        <v>-23.333333333333339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6.666666666666667</v>
      </c>
      <c r="E12" s="9">
        <f t="shared" si="3"/>
        <v>-30.000000000000007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6.666666666666667</v>
      </c>
      <c r="E13" s="9">
        <f t="shared" si="3"/>
        <v>-36.666666666666671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6.666666666666667</v>
      </c>
      <c r="E14" s="9">
        <f t="shared" si="3"/>
        <v>-43.333333333333336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6.666666666666667</v>
      </c>
      <c r="E15" s="9">
        <f t="shared" si="3"/>
        <v>-50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 t="shared" si="0"/>
        <v>14</v>
      </c>
      <c r="B16" s="6">
        <v>18</v>
      </c>
      <c r="C16" s="6">
        <f t="shared" si="1"/>
        <v>2</v>
      </c>
      <c r="D16" s="8">
        <f t="shared" si="2"/>
        <v>6.666666666666667</v>
      </c>
      <c r="E16" s="9">
        <f t="shared" si="3"/>
        <v>-56.666666666666664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6.666666666666667</v>
      </c>
      <c r="E17" s="9">
        <f t="shared" si="3"/>
        <v>-63.333333333333329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3.3333333333333335</v>
      </c>
      <c r="E18" s="9">
        <f t="shared" si="3"/>
        <v>-66.666666666666657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3.3333333333333335</v>
      </c>
      <c r="E19" s="9">
        <f t="shared" si="3"/>
        <v>-69.999999999999986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3.3333333333333335</v>
      </c>
      <c r="E20" s="9">
        <f t="shared" si="3"/>
        <v>-73.333333333333314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3.3333333333333335</v>
      </c>
      <c r="E21" s="9">
        <f t="shared" si="3"/>
        <v>-76.666666666666643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3.3333333333333335</v>
      </c>
      <c r="E22" s="9">
        <f t="shared" si="3"/>
        <v>-79.999999999999972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3.3333333333333335</v>
      </c>
      <c r="E23" s="9">
        <f t="shared" si="3"/>
        <v>-83.3333333333333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3.3333333333333335</v>
      </c>
      <c r="E24" s="9">
        <f t="shared" si="3"/>
        <v>-86.666666666666629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3.3333333333333335</v>
      </c>
      <c r="E25" s="9">
        <f t="shared" si="3"/>
        <v>-89.999999999999957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3.3333333333333335</v>
      </c>
      <c r="E26" s="9">
        <f>E25-ED26</f>
        <v>-89.999999999999957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3.3333333333333335</v>
      </c>
      <c r="E27" s="9">
        <f t="shared" si="3"/>
        <v>-93.333333333333286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3.3333333333333335</v>
      </c>
      <c r="E28" s="9">
        <f t="shared" si="3"/>
        <v>-96.666666666666615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3.3333333333333335</v>
      </c>
      <c r="E29" s="9">
        <f t="shared" si="3"/>
        <v>-99.999999999999943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3.3333333333333335</v>
      </c>
      <c r="E30" s="9">
        <f t="shared" si="3"/>
        <v>-103.33333333333327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3.3333333333333335</v>
      </c>
      <c r="E31" s="9">
        <f t="shared" si="3"/>
        <v>-106.6666666666666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3.3333333333333335</v>
      </c>
      <c r="E32" s="9">
        <f t="shared" si="3"/>
        <v>-109.99999999999993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 t="shared" si="0"/>
        <v>31</v>
      </c>
      <c r="B33" s="6">
        <v>0</v>
      </c>
      <c r="C33" s="6">
        <f t="shared" ref="C33:C41" si="4">B32-B33</f>
        <v>1</v>
      </c>
      <c r="D33" s="8">
        <f t="shared" ref="D33:D41" si="5">C33*30/E$2</f>
        <v>3.3333333333333335</v>
      </c>
      <c r="E33" s="9">
        <f t="shared" ref="E33:E41" si="6">E32-D33</f>
        <v>-113.33333333333326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si="4"/>
        <v>1</v>
      </c>
      <c r="D34" s="8">
        <f t="shared" si="5"/>
        <v>3.3333333333333335</v>
      </c>
      <c r="E34" s="9">
        <f t="shared" si="6"/>
        <v>-116.66666666666659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4"/>
        <v>1</v>
      </c>
      <c r="D35" s="8">
        <f t="shared" si="5"/>
        <v>3.3333333333333335</v>
      </c>
      <c r="E35" s="9">
        <f t="shared" si="6"/>
        <v>-119.99999999999991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4"/>
        <v>1</v>
      </c>
      <c r="D36" s="8">
        <f t="shared" si="5"/>
        <v>3.3333333333333335</v>
      </c>
      <c r="E36" s="9">
        <f t="shared" si="6"/>
        <v>-123.33333333333324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4"/>
        <v>1</v>
      </c>
      <c r="D37" s="8">
        <f t="shared" si="5"/>
        <v>3.3333333333333335</v>
      </c>
      <c r="E37" s="9">
        <f t="shared" si="6"/>
        <v>-126.66666666666657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4"/>
        <v>1</v>
      </c>
      <c r="D38" s="8">
        <f t="shared" si="5"/>
        <v>3.3333333333333335</v>
      </c>
      <c r="E38" s="9">
        <f t="shared" si="6"/>
        <v>-129.99999999999991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4"/>
        <v>1</v>
      </c>
      <c r="D39" s="8">
        <f t="shared" si="5"/>
        <v>3.3333333333333335</v>
      </c>
      <c r="E39" s="9">
        <f t="shared" si="6"/>
        <v>-133.33333333333326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4"/>
        <v>1</v>
      </c>
      <c r="D40" s="8">
        <f t="shared" si="5"/>
        <v>3.3333333333333335</v>
      </c>
      <c r="E40" s="9">
        <f t="shared" si="6"/>
        <v>-136.6666666666666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4"/>
        <v>1</v>
      </c>
      <c r="D41" s="8">
        <f t="shared" si="5"/>
        <v>3.3333333333333335</v>
      </c>
      <c r="E41" s="9">
        <f t="shared" si="6"/>
        <v>-139.99999999999994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3.3333333333333335</v>
      </c>
      <c r="E42" s="9">
        <f t="shared" ref="E42:E53" si="9">E41-D42</f>
        <v>-143.33333333333329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3.3333333333333335</v>
      </c>
      <c r="E43" s="9">
        <f t="shared" si="9"/>
        <v>-146.66666666666663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3.3333333333333335</v>
      </c>
      <c r="E44" s="9">
        <f t="shared" si="9"/>
        <v>-149.99999999999997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3.3333333333333335</v>
      </c>
      <c r="E45" s="9">
        <f t="shared" si="9"/>
        <v>-153.33333333333331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3.3333333333333335</v>
      </c>
      <c r="E46" s="9">
        <f t="shared" si="9"/>
        <v>-156.66666666666666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3.3333333333333335</v>
      </c>
      <c r="E47" s="9">
        <f t="shared" si="9"/>
        <v>-160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3.3333333333333335</v>
      </c>
      <c r="E48" s="9">
        <f t="shared" si="9"/>
        <v>-163.33333333333334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3.3333333333333335</v>
      </c>
      <c r="E49" s="9">
        <f t="shared" si="9"/>
        <v>-166.66666666666669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3.3333333333333335</v>
      </c>
      <c r="E50" s="9">
        <f t="shared" si="9"/>
        <v>-170.00000000000003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3.3333333333333335</v>
      </c>
      <c r="E51" s="9">
        <f t="shared" si="9"/>
        <v>-173.33333333333337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3.3333333333333335</v>
      </c>
      <c r="E52" s="9">
        <f t="shared" si="9"/>
        <v>-176.66666666666671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3.3333333333333335</v>
      </c>
      <c r="E53" s="9">
        <f t="shared" si="9"/>
        <v>-180.00000000000006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League Standings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2022-10-30T23:04:26Z</dcterms:modified>
</cp:coreProperties>
</file>