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uked\Downloads\"/>
    </mc:Choice>
  </mc:AlternateContent>
  <xr:revisionPtr revIDLastSave="0" documentId="13_ncr:1_{D4CD26E6-9F9F-4940-82AF-8B0AF4BC3729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Individual Results" sheetId="3" r:id="rId1"/>
    <sheet name="Team Results" sheetId="6" r:id="rId2"/>
    <sheet name="Collegiate Cup Standings" sheetId="8" r:id="rId3"/>
    <sheet name="Historic Cup Wins" sheetId="9" r:id="rId4"/>
    <sheet name="Mathie-Halvorson System" sheetId="1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 s="1"/>
  <c r="E29" i="1" s="1"/>
  <c r="E30" i="1" s="1"/>
  <c r="E31" i="1" s="1"/>
  <c r="E32" i="1" s="1"/>
  <c r="E33" i="1" s="1"/>
  <c r="E34" i="1" s="1"/>
  <c r="C33" i="1"/>
  <c r="D33" i="1" s="1"/>
  <c r="C34" i="1"/>
  <c r="D34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</calcChain>
</file>

<file path=xl/sharedStrings.xml><?xml version="1.0" encoding="utf-8"?>
<sst xmlns="http://schemas.openxmlformats.org/spreadsheetml/2006/main" count="366" uniqueCount="199">
  <si>
    <t># of skiers</t>
  </si>
  <si>
    <t>Position</t>
  </si>
  <si>
    <t>30 or more</t>
  </si>
  <si>
    <t>Point difference between places</t>
  </si>
  <si>
    <t>NAME</t>
  </si>
  <si>
    <t>POINTS</t>
  </si>
  <si>
    <t>TEAM</t>
  </si>
  <si>
    <t>MTU</t>
  </si>
  <si>
    <t>UWEC</t>
  </si>
  <si>
    <t>Team:</t>
  </si>
  <si>
    <t>Composite Score:</t>
  </si>
  <si>
    <t>UMD</t>
  </si>
  <si>
    <t>UWM</t>
  </si>
  <si>
    <t>MCSA Rank:</t>
  </si>
  <si>
    <t>UMNTC</t>
  </si>
  <si>
    <t>UST</t>
  </si>
  <si>
    <t>CSO</t>
  </si>
  <si>
    <t>CC</t>
  </si>
  <si>
    <t>MCSA Rank</t>
  </si>
  <si>
    <t>LC</t>
  </si>
  <si>
    <t>Half-Noque</t>
  </si>
  <si>
    <t>Mt. Ashwabay</t>
  </si>
  <si>
    <t>Vasa-Dala</t>
  </si>
  <si>
    <t>MCSA Regional Championships</t>
  </si>
  <si>
    <t>American Birkebeiner</t>
  </si>
  <si>
    <t>NMU</t>
  </si>
  <si>
    <t>Total Teams: 19</t>
  </si>
  <si>
    <t>Midwest Collegiate Cup Standings: Women</t>
  </si>
  <si>
    <t>Midwest Collegiate Cup Standings: Men</t>
  </si>
  <si>
    <t>Jensen, Hadley</t>
  </si>
  <si>
    <t>Bussmann, Claire</t>
  </si>
  <si>
    <t>Ecker, Aubrie</t>
  </si>
  <si>
    <t>Anderson, Lydia</t>
  </si>
  <si>
    <t>Eriksson, Piper</t>
  </si>
  <si>
    <t>Straka, Jane</t>
  </si>
  <si>
    <t>Koehler, Katherine</t>
  </si>
  <si>
    <t>Casper, Ainsley</t>
  </si>
  <si>
    <t>Klein, Anna</t>
  </si>
  <si>
    <t>Green, Tessah</t>
  </si>
  <si>
    <t>VanDenTop, Claire</t>
  </si>
  <si>
    <t>Urbanowicz, Audrey</t>
  </si>
  <si>
    <t>Williams, Mallory</t>
  </si>
  <si>
    <t>Bogenschuetz, Ella</t>
  </si>
  <si>
    <t>Delker, Hannah</t>
  </si>
  <si>
    <t>Schwartz, Phoebe</t>
  </si>
  <si>
    <t>Johnson, Camilla</t>
  </si>
  <si>
    <t>Baker, Grace</t>
  </si>
  <si>
    <t>Houts, Ivy</t>
  </si>
  <si>
    <t>VanHatten, Isabelle</t>
  </si>
  <si>
    <t>Campbell, Henry</t>
  </si>
  <si>
    <t>Bauer, Benjamin</t>
  </si>
  <si>
    <t>Anderson, Ethan</t>
  </si>
  <si>
    <t>Hempe, Matthew</t>
  </si>
  <si>
    <t>Preston, Connor</t>
  </si>
  <si>
    <t>Donohue, Emmett</t>
  </si>
  <si>
    <t>Struck, Noah</t>
  </si>
  <si>
    <t>Novitch, Jacob</t>
  </si>
  <si>
    <t>Novitch, Caleb</t>
  </si>
  <si>
    <t>Heidorn, Alex</t>
  </si>
  <si>
    <t>Hudrlik, Jonathan</t>
  </si>
  <si>
    <t>Miller, Ryan</t>
  </si>
  <si>
    <t>Lee, Jackson</t>
  </si>
  <si>
    <t>Berg, Matthew</t>
  </si>
  <si>
    <t>Fischer, Henry</t>
  </si>
  <si>
    <t>Jensen, Erik</t>
  </si>
  <si>
    <t>Lockner, Jacob</t>
  </si>
  <si>
    <t>Jaeger, Sam</t>
  </si>
  <si>
    <t>Anderson, Ben</t>
  </si>
  <si>
    <t>Page, Raleigh</t>
  </si>
  <si>
    <t>Hanson, Micah</t>
  </si>
  <si>
    <t>Hohenshell, Nathan</t>
  </si>
  <si>
    <t>Bjurlin, Cyrus</t>
  </si>
  <si>
    <t>Halverson, Kaden</t>
  </si>
  <si>
    <t>Hindman, Louis</t>
  </si>
  <si>
    <t>Ehlers-Nelson, Gabriel</t>
  </si>
  <si>
    <t>de Ruiter, Peter</t>
  </si>
  <si>
    <t>Goetze, Griffin</t>
  </si>
  <si>
    <t>Maruyama, Isaac</t>
  </si>
  <si>
    <t>MacKay, Ian</t>
  </si>
  <si>
    <t>Finlay, Owen</t>
  </si>
  <si>
    <t>Levendusky, Ryan</t>
  </si>
  <si>
    <t>Grossklaus, Nathan</t>
  </si>
  <si>
    <t>Lidahl, Thomas</t>
  </si>
  <si>
    <t>Timmerman, Nile</t>
  </si>
  <si>
    <t>Olmsted, Luke</t>
  </si>
  <si>
    <t>Green, jasper</t>
  </si>
  <si>
    <t>Struyk, John</t>
  </si>
  <si>
    <t>Tullio, Oliver</t>
  </si>
  <si>
    <t>Bartel, Jens</t>
  </si>
  <si>
    <t>Pittelko, Luke</t>
  </si>
  <si>
    <t>Crouse, Ben</t>
  </si>
  <si>
    <t>Gonzalez, Adrian</t>
  </si>
  <si>
    <t>Blascyk, Elijah Joseph</t>
  </si>
  <si>
    <t>Boehm, Jacob</t>
  </si>
  <si>
    <t>Meyer, Jacob</t>
  </si>
  <si>
    <t>Stelzer, Ethan</t>
  </si>
  <si>
    <t>Horne, Lily</t>
  </si>
  <si>
    <t>Lawn, Madelyn</t>
  </si>
  <si>
    <t>Hilgendorf-Roost, Kaia</t>
  </si>
  <si>
    <t>Suhr, Shelby</t>
  </si>
  <si>
    <t>Dolan, Eleanor</t>
  </si>
  <si>
    <t>Reineke, Emma</t>
  </si>
  <si>
    <t>Richmond, Lily</t>
  </si>
  <si>
    <t>MacKinnon, Luke</t>
  </si>
  <si>
    <t>Schwinghamer, James</t>
  </si>
  <si>
    <t>Dorsey, Forrest</t>
  </si>
  <si>
    <t>Koob, Aran</t>
  </si>
  <si>
    <t>Branch, Carl</t>
  </si>
  <si>
    <t>Boylan, Ian</t>
  </si>
  <si>
    <t>Hagedorn, Will</t>
  </si>
  <si>
    <t>Barnhill, Isaac</t>
  </si>
  <si>
    <t>Hagedorn, Sam</t>
  </si>
  <si>
    <t>Button, Alex</t>
  </si>
  <si>
    <t>Nathe, Joel</t>
  </si>
  <si>
    <t>Smith, Levi</t>
  </si>
  <si>
    <t>Fjellman, Sam</t>
  </si>
  <si>
    <t>Graf, Aidan</t>
  </si>
  <si>
    <t>Doepnerhove, Carsten</t>
  </si>
  <si>
    <t>Saffold, Marcus</t>
  </si>
  <si>
    <t>Grossenbacher-McGlamery, Ian</t>
  </si>
  <si>
    <t>Vanden Heuvel, Cecilia</t>
  </si>
  <si>
    <t>Masterson, Emily</t>
  </si>
  <si>
    <t>Moroz, Ella</t>
  </si>
  <si>
    <t>Manolis, Ana</t>
  </si>
  <si>
    <t>Levendusky, Paige</t>
  </si>
  <si>
    <t>Richter, Caitlin</t>
  </si>
  <si>
    <t>Chow, Gavin</t>
  </si>
  <si>
    <t>Bienusa, Christopher</t>
  </si>
  <si>
    <t>Holcomb, Henry</t>
  </si>
  <si>
    <t>Roslansky, Charlie</t>
  </si>
  <si>
    <t>Struyk, Simon</t>
  </si>
  <si>
    <t>Hubanks, Lily</t>
  </si>
  <si>
    <t>Keyser-Parker, Hollin</t>
  </si>
  <si>
    <t>Linnea Lentfer</t>
  </si>
  <si>
    <t>55k Classic Women (8)</t>
  </si>
  <si>
    <t>50k Skate Women (28)</t>
  </si>
  <si>
    <t>50k Skate Men (52)</t>
  </si>
  <si>
    <t>55k Classic Men (17)</t>
  </si>
  <si>
    <t>2/25/2023, Cable-Hayward, WI</t>
  </si>
  <si>
    <t>MCSA: American Birkebeiner 2023 Results</t>
  </si>
  <si>
    <t>Total Skiers: 105</t>
  </si>
  <si>
    <t>Team Scores: Women (American Birkebeiner)</t>
  </si>
  <si>
    <t>Team Scores: Men (American Birkebeiner)</t>
  </si>
  <si>
    <t>Jensen (50)</t>
  </si>
  <si>
    <t>Anderson (39)</t>
  </si>
  <si>
    <t>Eriksson (36)</t>
  </si>
  <si>
    <t>Casper (26)</t>
  </si>
  <si>
    <t>Green (20)</t>
  </si>
  <si>
    <t>Straka (33)</t>
  </si>
  <si>
    <t>Koehler (29)</t>
  </si>
  <si>
    <t>Klein (24)</t>
  </si>
  <si>
    <t>Schwartz (11)</t>
  </si>
  <si>
    <t>VanDenTop (18)</t>
  </si>
  <si>
    <t>Horne (35)</t>
  </si>
  <si>
    <t>Lentfer (31)</t>
  </si>
  <si>
    <t>Keyser-Parker (22)</t>
  </si>
  <si>
    <t>Ecker (43)</t>
  </si>
  <si>
    <t>Urbanowicz (16)</t>
  </si>
  <si>
    <t>Baker (9)</t>
  </si>
  <si>
    <t>Houts (8)</t>
  </si>
  <si>
    <t>Dolan / Suhr (1)</t>
  </si>
  <si>
    <t>Bussman (46)</t>
  </si>
  <si>
    <t>Williams (14)</t>
  </si>
  <si>
    <t>Johnson (10)</t>
  </si>
  <si>
    <t>Hubaks (50)</t>
  </si>
  <si>
    <t>Lawn (24)</t>
  </si>
  <si>
    <t>Bauer (46)</t>
  </si>
  <si>
    <t>Schwinghamer (43)</t>
  </si>
  <si>
    <t>Anderson (43)</t>
  </si>
  <si>
    <t>Donohue (34)</t>
  </si>
  <si>
    <t>Heidorn (26)</t>
  </si>
  <si>
    <t>MacKinnon (50)</t>
  </si>
  <si>
    <t>Hempe (40)</t>
  </si>
  <si>
    <t>Preston (37)</t>
  </si>
  <si>
    <t>Struck (32)</t>
  </si>
  <si>
    <t>Boylan (22)</t>
  </si>
  <si>
    <t>Campbell (50)</t>
  </si>
  <si>
    <t>Novitch, J. (30)</t>
  </si>
  <si>
    <t>Novitch, C. (28)</t>
  </si>
  <si>
    <t>Hudrlik (24)</t>
  </si>
  <si>
    <t>Miller (22)</t>
  </si>
  <si>
    <t>Koob (32)</t>
  </si>
  <si>
    <t>Branch (27)</t>
  </si>
  <si>
    <t>Lee (20)</t>
  </si>
  <si>
    <t>Hagedorn (18)</t>
  </si>
  <si>
    <t>Barnhill (15)</t>
  </si>
  <si>
    <t>Dorsey (38)</t>
  </si>
  <si>
    <t>Goetze (3)</t>
  </si>
  <si>
    <t>Fischer (16)</t>
  </si>
  <si>
    <t>Hohenshell (9)</t>
  </si>
  <si>
    <t>Tullio (1)</t>
  </si>
  <si>
    <t>Bartel (1)</t>
  </si>
  <si>
    <t>Gonzalez (1)</t>
  </si>
  <si>
    <t>Holcomb (1)</t>
  </si>
  <si>
    <t>Roslanksy (1)</t>
  </si>
  <si>
    <t>Total Teams: 14</t>
  </si>
  <si>
    <t>Midwest Collegiate Cup Wins: Women</t>
  </si>
  <si>
    <t>Total Wins:</t>
  </si>
  <si>
    <t>Midwest Collegiate Cup Wins: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</si>
</sst>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4" x14ac:knownFonts="1">
    <font>
      <sz val="12"/>
      <color theme="1"/>
      <name val="Arial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6" fillId="0" borderId="1"/>
    <xf numFmtId="0" fontId="6" fillId="0" borderId="1"/>
  </cellStyleXfs>
  <cellXfs count="11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164" fontId="0" fillId="0" borderId="0" xfId="0" applyNumberFormat="1"/>
    <xf numFmtId="164" fontId="0" fillId="3" borderId="0" xfId="0" applyNumberFormat="1" applyFill="1"/>
    <xf numFmtId="164" fontId="6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8" fillId="0" borderId="1" xfId="1" applyFont="1"/>
    <xf numFmtId="0" fontId="9" fillId="0" borderId="1" xfId="1" applyFont="1"/>
    <xf numFmtId="0" fontId="13" fillId="0" borderId="1" xfId="1" applyFont="1"/>
    <xf numFmtId="0" fontId="6" fillId="3" borderId="0" xfId="0" applyFont="1" applyFill="1"/>
    <xf numFmtId="0" fontId="8" fillId="0" borderId="1" xfId="2" applyFont="1"/>
    <xf numFmtId="0" fontId="9" fillId="0" borderId="1" xfId="2" applyFont="1"/>
    <xf numFmtId="0" fontId="8" fillId="13" borderId="1" xfId="2" applyFont="1" applyFill="1"/>
    <xf numFmtId="0" fontId="9" fillId="5" borderId="1" xfId="2" applyFont="1" applyFill="1"/>
    <xf numFmtId="0" fontId="8" fillId="5" borderId="1" xfId="2" applyFont="1" applyFill="1"/>
    <xf numFmtId="0" fontId="8" fillId="12" borderId="1" xfId="2" applyFont="1" applyFill="1"/>
    <xf numFmtId="0" fontId="8" fillId="8" borderId="1" xfId="2" applyFont="1" applyFill="1"/>
    <xf numFmtId="0" fontId="9" fillId="17" borderId="1" xfId="2" applyFont="1" applyFill="1"/>
    <xf numFmtId="0" fontId="8" fillId="17" borderId="1" xfId="2" applyFont="1" applyFill="1"/>
    <xf numFmtId="0" fontId="8" fillId="9" borderId="1" xfId="2" applyFont="1" applyFill="1"/>
    <xf numFmtId="0" fontId="9" fillId="6" borderId="1" xfId="2" applyFont="1" applyFill="1"/>
    <xf numFmtId="0" fontId="8" fillId="6" borderId="1" xfId="2" applyFont="1" applyFill="1"/>
    <xf numFmtId="0" fontId="8" fillId="7" borderId="1" xfId="2" applyFont="1" applyFill="1"/>
    <xf numFmtId="0" fontId="8" fillId="11" borderId="1" xfId="2" applyFont="1" applyFill="1"/>
    <xf numFmtId="0" fontId="8" fillId="18" borderId="1" xfId="2" applyFont="1" applyFill="1"/>
    <xf numFmtId="0" fontId="8" fillId="15" borderId="1" xfId="2" applyFont="1" applyFill="1"/>
    <xf numFmtId="0" fontId="8" fillId="14" borderId="1" xfId="2" applyFont="1" applyFill="1"/>
    <xf numFmtId="0" fontId="8" fillId="10" borderId="1" xfId="2" applyFont="1" applyFill="1"/>
    <xf numFmtId="0" fontId="9" fillId="12" borderId="1" xfId="2" applyFont="1" applyFill="1"/>
    <xf numFmtId="0" fontId="8" fillId="16" borderId="1" xfId="2" applyFont="1" applyFill="1"/>
    <xf numFmtId="0" fontId="6" fillId="0" borderId="1" xfId="2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10" fillId="8" borderId="0" xfId="0" applyFont="1" applyFill="1" applyAlignment="1">
      <alignment horizontal="left"/>
    </xf>
    <xf numFmtId="164" fontId="10" fillId="8" borderId="0" xfId="0" applyNumberFormat="1" applyFont="1" applyFill="1"/>
    <xf numFmtId="0" fontId="10" fillId="8" borderId="0" xfId="0" applyFont="1" applyFill="1"/>
    <xf numFmtId="0" fontId="10" fillId="18" borderId="0" xfId="0" applyFont="1" applyFill="1" applyAlignment="1">
      <alignment horizontal="left"/>
    </xf>
    <xf numFmtId="164" fontId="10" fillId="18" borderId="0" xfId="0" applyNumberFormat="1" applyFont="1" applyFill="1"/>
    <xf numFmtId="0" fontId="10" fillId="18" borderId="0" xfId="0" applyFont="1" applyFill="1"/>
    <xf numFmtId="0" fontId="0" fillId="18" borderId="0" xfId="0" applyFill="1" applyAlignment="1">
      <alignment horizontal="left" vertical="center" wrapText="1"/>
    </xf>
    <xf numFmtId="0" fontId="6" fillId="18" borderId="0" xfId="0" applyFont="1" applyFill="1" applyAlignment="1">
      <alignment horizontal="left" vertical="center" wrapText="1"/>
    </xf>
    <xf numFmtId="0" fontId="0" fillId="18" borderId="0" xfId="0" applyFill="1" applyAlignment="1">
      <alignment vertical="center" wrapText="1"/>
    </xf>
    <xf numFmtId="0" fontId="10" fillId="10" borderId="0" xfId="0" applyFont="1" applyFill="1" applyAlignment="1">
      <alignment horizontal="left"/>
    </xf>
    <xf numFmtId="164" fontId="10" fillId="10" borderId="0" xfId="0" applyNumberFormat="1" applyFont="1" applyFill="1"/>
    <xf numFmtId="0" fontId="10" fillId="10" borderId="0" xfId="0" applyFont="1" applyFill="1"/>
    <xf numFmtId="0" fontId="0" fillId="13" borderId="0" xfId="0" applyFill="1" applyAlignment="1">
      <alignment horizontal="left" vertical="center" wrapText="1"/>
    </xf>
    <xf numFmtId="0" fontId="6" fillId="13" borderId="0" xfId="0" applyFont="1" applyFill="1" applyAlignment="1">
      <alignment horizontal="left" vertical="center" wrapText="1"/>
    </xf>
    <xf numFmtId="47" fontId="6" fillId="13" borderId="0" xfId="0" applyNumberFormat="1" applyFont="1" applyFill="1" applyAlignment="1">
      <alignment horizontal="left" vertical="center" wrapText="1"/>
    </xf>
    <xf numFmtId="0" fontId="0" fillId="13" borderId="0" xfId="0" applyFill="1" applyAlignment="1">
      <alignment vertical="center" wrapText="1"/>
    </xf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vertical="center" wrapText="1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10" fillId="7" borderId="0" xfId="0" applyFont="1" applyFill="1" applyAlignment="1">
      <alignment horizontal="left"/>
    </xf>
    <xf numFmtId="164" fontId="10" fillId="7" borderId="0" xfId="0" applyNumberFormat="1" applyFont="1" applyFill="1"/>
    <xf numFmtId="0" fontId="10" fillId="7" borderId="0" xfId="0" applyFont="1" applyFill="1"/>
    <xf numFmtId="0" fontId="0" fillId="9" borderId="0" xfId="0" applyFill="1" applyAlignment="1">
      <alignment horizontal="left" vertical="center" wrapText="1"/>
    </xf>
    <xf numFmtId="0" fontId="0" fillId="9" borderId="0" xfId="0" applyFill="1" applyAlignment="1">
      <alignment vertical="center" wrapText="1"/>
    </xf>
    <xf numFmtId="0" fontId="10" fillId="9" borderId="0" xfId="0" applyFont="1" applyFill="1" applyAlignment="1">
      <alignment horizontal="left"/>
    </xf>
    <xf numFmtId="164" fontId="10" fillId="9" borderId="0" xfId="0" applyNumberFormat="1" applyFont="1" applyFill="1"/>
    <xf numFmtId="0" fontId="10" fillId="9" borderId="0" xfId="0" applyFont="1" applyFill="1"/>
    <xf numFmtId="0" fontId="10" fillId="13" borderId="0" xfId="0" applyFont="1" applyFill="1" applyAlignment="1">
      <alignment horizontal="left"/>
    </xf>
    <xf numFmtId="164" fontId="10" fillId="13" borderId="0" xfId="0" applyNumberFormat="1" applyFont="1" applyFill="1"/>
    <xf numFmtId="0" fontId="10" fillId="13" borderId="0" xfId="0" applyFont="1" applyFill="1"/>
    <xf numFmtId="0" fontId="6" fillId="13" borderId="0" xfId="0" applyFont="1" applyFill="1" applyAlignment="1">
      <alignment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47" fontId="6" fillId="4" borderId="0" xfId="0" applyNumberFormat="1" applyFont="1" applyFill="1" applyAlignment="1">
      <alignment horizontal="left"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vertical="center" wrapText="1"/>
    </xf>
    <xf numFmtId="0" fontId="6" fillId="9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vertical="center" wrapText="1"/>
    </xf>
    <xf numFmtId="0" fontId="0" fillId="10" borderId="0" xfId="0" applyFill="1" applyAlignment="1">
      <alignment horizontal="left" vertical="center" wrapText="1"/>
    </xf>
    <xf numFmtId="0" fontId="6" fillId="10" borderId="0" xfId="0" applyFont="1" applyFill="1" applyAlignment="1">
      <alignment horizontal="left" vertical="center" wrapText="1"/>
    </xf>
    <xf numFmtId="0" fontId="6" fillId="10" borderId="0" xfId="0" applyFont="1" applyFill="1" applyAlignment="1">
      <alignment vertical="center" wrapText="1"/>
    </xf>
    <xf numFmtId="0" fontId="6" fillId="18" borderId="0" xfId="0" applyFont="1" applyFill="1" applyAlignment="1">
      <alignment vertical="center" wrapText="1"/>
    </xf>
    <xf numFmtId="164" fontId="0" fillId="18" borderId="0" xfId="0" applyNumberFormat="1" applyFill="1"/>
    <xf numFmtId="14" fontId="6" fillId="0" borderId="0" xfId="0" applyNumberFormat="1" applyFont="1" applyAlignment="1">
      <alignment horizontal="left"/>
    </xf>
    <xf numFmtId="0" fontId="8" fillId="18" borderId="1" xfId="1" applyFont="1" applyFill="1"/>
    <xf numFmtId="0" fontId="8" fillId="13" borderId="1" xfId="1" applyFont="1" applyFill="1"/>
    <xf numFmtId="0" fontId="8" fillId="9" borderId="1" xfId="1" applyFont="1" applyFill="1"/>
    <xf numFmtId="0" fontId="8" fillId="7" borderId="1" xfId="1" applyFont="1" applyFill="1"/>
    <xf numFmtId="0" fontId="8" fillId="11" borderId="1" xfId="1" applyFont="1" applyFill="1"/>
    <xf numFmtId="0" fontId="8" fillId="8" borderId="1" xfId="1" applyFont="1" applyFill="1"/>
    <xf numFmtId="0" fontId="8" fillId="10" borderId="1" xfId="1" applyFont="1" applyFill="1"/>
    <xf numFmtId="0" fontId="8" fillId="4" borderId="1" xfId="1" applyFont="1" applyFill="1"/>
    <xf numFmtId="0" fontId="8" fillId="17" borderId="1" xfId="1" applyFont="1" applyFill="1"/>
    <xf numFmtId="0" fontId="8" fillId="5" borderId="1" xfId="1" applyFont="1" applyFill="1"/>
    <xf numFmtId="0" fontId="8" fillId="12" borderId="1" xfId="1" applyFont="1" applyFill="1"/>
    <xf numFmtId="0" fontId="8" fillId="6" borderId="1" xfId="1" applyFont="1" applyFill="1"/>
    <xf numFmtId="0" fontId="0" fillId="0" borderId="1" xfId="1" applyFont="1"/>
    <xf numFmtId="0" fontId="6" fillId="0" borderId="1" xfId="1"/>
  </cellXfs>
  <cellStyles count="3">
    <cellStyle name="Normal" xfId="0" builtinId="0"/>
    <cellStyle name="Normal 2" xfId="1" xr:uid="{E1CD4ECD-8347-430F-BCC4-D405B99A9DB8}"/>
    <cellStyle name="Normal 2 2" xfId="2" xr:uid="{C692601F-A0B6-430F-9733-A23A129C92B0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G120"/>
  <sheetViews>
    <sheetView tabSelected="1" topLeftCell="A11" zoomScale="70" zoomScaleNormal="70" workbookViewId="0">
      <selection activeCell="D39" sqref="D39"/>
    </sheetView>
  </sheetViews>
  <sheetFormatPr defaultRowHeight="15" x14ac:dyDescent="0.25"/>
  <cols>
    <col min="1" max="1" width="17.54296875" customWidth="1"/>
    <col min="2" max="3" width="26.36328125" style="15" customWidth="1"/>
  </cols>
  <sheetData>
    <row r="1" spans="1:4" x14ac:dyDescent="0.25">
      <c r="A1" s="101" t="s">
        <v>138</v>
      </c>
    </row>
    <row r="2" spans="1:4" x14ac:dyDescent="0.25">
      <c r="A2" s="18" t="s">
        <v>139</v>
      </c>
    </row>
    <row r="3" spans="1:4" x14ac:dyDescent="0.25">
      <c r="A3" s="13" t="s">
        <v>140</v>
      </c>
    </row>
    <row r="4" spans="1:4" x14ac:dyDescent="0.25">
      <c r="A4" s="20"/>
    </row>
    <row r="5" spans="1:4" s="12" customFormat="1" ht="32.4" customHeight="1" x14ac:dyDescent="0.5">
      <c r="A5" s="11" t="s">
        <v>134</v>
      </c>
      <c r="B5" s="16"/>
      <c r="C5" s="16"/>
    </row>
    <row r="6" spans="1:4" s="18" customFormat="1" ht="15.6" x14ac:dyDescent="0.3">
      <c r="A6" s="21" t="s">
        <v>18</v>
      </c>
      <c r="B6" s="22" t="s">
        <v>4</v>
      </c>
      <c r="C6" s="22" t="s">
        <v>6</v>
      </c>
      <c r="D6" s="21" t="s">
        <v>5</v>
      </c>
    </row>
    <row r="7" spans="1:4" s="18" customFormat="1" x14ac:dyDescent="0.25">
      <c r="A7" s="54">
        <v>1</v>
      </c>
      <c r="B7" s="55" t="s">
        <v>131</v>
      </c>
      <c r="C7" s="55" t="s">
        <v>16</v>
      </c>
      <c r="D7" s="56">
        <v>50</v>
      </c>
    </row>
    <row r="8" spans="1:4" s="18" customFormat="1" x14ac:dyDescent="0.25">
      <c r="A8" s="57">
        <v>2</v>
      </c>
      <c r="B8" s="58" t="s">
        <v>96</v>
      </c>
      <c r="C8" s="58" t="s">
        <v>17</v>
      </c>
      <c r="D8" s="59">
        <v>35</v>
      </c>
    </row>
    <row r="9" spans="1:4" s="18" customFormat="1" x14ac:dyDescent="0.25">
      <c r="A9" s="63">
        <v>3</v>
      </c>
      <c r="B9" s="64" t="s">
        <v>97</v>
      </c>
      <c r="C9" s="64" t="s">
        <v>15</v>
      </c>
      <c r="D9" s="65">
        <v>24</v>
      </c>
    </row>
    <row r="10" spans="1:4" s="18" customFormat="1" x14ac:dyDescent="0.25">
      <c r="A10" s="52">
        <v>4</v>
      </c>
      <c r="B10" s="19" t="s">
        <v>98</v>
      </c>
      <c r="C10" s="19" t="s">
        <v>14</v>
      </c>
      <c r="D10" s="18">
        <v>13</v>
      </c>
    </row>
    <row r="11" spans="1:4" s="18" customFormat="1" x14ac:dyDescent="0.25">
      <c r="A11" s="74">
        <v>5</v>
      </c>
      <c r="B11" s="75" t="s">
        <v>99</v>
      </c>
      <c r="C11" s="75" t="s">
        <v>11</v>
      </c>
      <c r="D11" s="76">
        <v>1</v>
      </c>
    </row>
    <row r="12" spans="1:4" s="18" customFormat="1" x14ac:dyDescent="0.25">
      <c r="A12" s="74">
        <v>6</v>
      </c>
      <c r="B12" s="75" t="s">
        <v>100</v>
      </c>
      <c r="C12" s="75" t="s">
        <v>11</v>
      </c>
      <c r="D12" s="76">
        <v>1</v>
      </c>
    </row>
    <row r="13" spans="1:4" s="18" customFormat="1" x14ac:dyDescent="0.25">
      <c r="A13" s="52">
        <v>7</v>
      </c>
      <c r="B13" s="19" t="s">
        <v>101</v>
      </c>
      <c r="C13" s="19" t="s">
        <v>14</v>
      </c>
      <c r="D13" s="18">
        <v>1</v>
      </c>
    </row>
    <row r="14" spans="1:4" s="18" customFormat="1" x14ac:dyDescent="0.25">
      <c r="A14" s="52">
        <v>8</v>
      </c>
      <c r="B14" s="19" t="s">
        <v>102</v>
      </c>
      <c r="C14" s="19" t="s">
        <v>14</v>
      </c>
      <c r="D14" s="18">
        <v>1</v>
      </c>
    </row>
    <row r="15" spans="1:4" s="18" customFormat="1" x14ac:dyDescent="0.25">
      <c r="B15" s="19"/>
      <c r="C15" s="19"/>
    </row>
    <row r="16" spans="1:4" s="12" customFormat="1" ht="32.4" customHeight="1" x14ac:dyDescent="0.5">
      <c r="A16" s="11" t="s">
        <v>137</v>
      </c>
      <c r="B16" s="16"/>
      <c r="C16" s="16"/>
    </row>
    <row r="17" spans="1:5" s="18" customFormat="1" ht="15.6" x14ac:dyDescent="0.3">
      <c r="A17" s="21" t="s">
        <v>18</v>
      </c>
      <c r="B17" s="22" t="s">
        <v>4</v>
      </c>
      <c r="C17" s="22" t="s">
        <v>6</v>
      </c>
      <c r="D17" s="21" t="s">
        <v>5</v>
      </c>
    </row>
    <row r="18" spans="1:5" s="18" customFormat="1" x14ac:dyDescent="0.25">
      <c r="A18" s="82">
        <v>1</v>
      </c>
      <c r="B18" s="83" t="s">
        <v>103</v>
      </c>
      <c r="C18" s="83" t="s">
        <v>14</v>
      </c>
      <c r="D18" s="84">
        <v>50</v>
      </c>
      <c r="E18" s="13"/>
    </row>
    <row r="19" spans="1:5" s="18" customFormat="1" x14ac:dyDescent="0.25">
      <c r="A19" s="74">
        <v>2</v>
      </c>
      <c r="B19" s="75" t="s">
        <v>104</v>
      </c>
      <c r="C19" s="75" t="s">
        <v>11</v>
      </c>
      <c r="D19" s="76">
        <v>43</v>
      </c>
      <c r="E19" s="13"/>
    </row>
    <row r="20" spans="1:5" s="18" customFormat="1" x14ac:dyDescent="0.25">
      <c r="A20" s="54">
        <v>3</v>
      </c>
      <c r="B20" s="55" t="s">
        <v>105</v>
      </c>
      <c r="C20" s="55" t="s">
        <v>16</v>
      </c>
      <c r="D20" s="56">
        <v>38</v>
      </c>
      <c r="E20" s="13"/>
    </row>
    <row r="21" spans="1:5" s="18" customFormat="1" x14ac:dyDescent="0.25">
      <c r="A21" s="79">
        <v>4</v>
      </c>
      <c r="B21" s="80" t="s">
        <v>106</v>
      </c>
      <c r="C21" s="80" t="s">
        <v>12</v>
      </c>
      <c r="D21" s="81">
        <v>32</v>
      </c>
      <c r="E21" s="13"/>
    </row>
    <row r="22" spans="1:5" s="18" customFormat="1" x14ac:dyDescent="0.25">
      <c r="A22" s="79">
        <v>5</v>
      </c>
      <c r="B22" s="80" t="s">
        <v>107</v>
      </c>
      <c r="C22" s="80" t="s">
        <v>12</v>
      </c>
      <c r="D22" s="81">
        <v>27</v>
      </c>
      <c r="E22" s="13"/>
    </row>
    <row r="23" spans="1:5" s="18" customFormat="1" x14ac:dyDescent="0.25">
      <c r="A23" s="82">
        <v>6</v>
      </c>
      <c r="B23" s="83" t="s">
        <v>108</v>
      </c>
      <c r="C23" s="83" t="s">
        <v>14</v>
      </c>
      <c r="D23" s="84">
        <v>22</v>
      </c>
      <c r="E23" s="13"/>
    </row>
    <row r="24" spans="1:5" s="18" customFormat="1" x14ac:dyDescent="0.25">
      <c r="A24" s="79">
        <v>7</v>
      </c>
      <c r="B24" s="80" t="s">
        <v>109</v>
      </c>
      <c r="C24" s="80" t="s">
        <v>12</v>
      </c>
      <c r="D24" s="81">
        <v>18</v>
      </c>
      <c r="E24" s="13"/>
    </row>
    <row r="25" spans="1:5" s="18" customFormat="1" x14ac:dyDescent="0.25">
      <c r="A25" s="79">
        <v>8</v>
      </c>
      <c r="B25" s="80" t="s">
        <v>110</v>
      </c>
      <c r="C25" s="80" t="s">
        <v>12</v>
      </c>
      <c r="D25" s="81">
        <v>15</v>
      </c>
      <c r="E25" s="13"/>
    </row>
    <row r="26" spans="1:5" s="18" customFormat="1" x14ac:dyDescent="0.25">
      <c r="A26" s="52">
        <v>9</v>
      </c>
      <c r="B26" s="19" t="s">
        <v>111</v>
      </c>
      <c r="C26" s="19" t="s">
        <v>12</v>
      </c>
      <c r="D26" s="18">
        <v>11</v>
      </c>
      <c r="E26" s="13"/>
    </row>
    <row r="27" spans="1:5" s="18" customFormat="1" x14ac:dyDescent="0.25">
      <c r="A27" s="52">
        <v>10</v>
      </c>
      <c r="B27" s="19" t="s">
        <v>112</v>
      </c>
      <c r="C27" s="19" t="s">
        <v>14</v>
      </c>
      <c r="D27" s="18">
        <v>8</v>
      </c>
      <c r="E27" s="13"/>
    </row>
    <row r="28" spans="1:5" s="18" customFormat="1" x14ac:dyDescent="0.25">
      <c r="A28" s="52">
        <v>11</v>
      </c>
      <c r="B28" s="19" t="s">
        <v>113</v>
      </c>
      <c r="C28" s="19" t="s">
        <v>14</v>
      </c>
      <c r="D28" s="18">
        <v>4</v>
      </c>
    </row>
    <row r="29" spans="1:5" s="18" customFormat="1" x14ac:dyDescent="0.25">
      <c r="A29" s="52">
        <v>12</v>
      </c>
      <c r="B29" s="19" t="s">
        <v>114</v>
      </c>
      <c r="C29" s="19" t="s">
        <v>12</v>
      </c>
      <c r="D29" s="18">
        <v>1</v>
      </c>
      <c r="E29" s="13"/>
    </row>
    <row r="30" spans="1:5" s="18" customFormat="1" x14ac:dyDescent="0.25">
      <c r="A30" s="52">
        <v>13</v>
      </c>
      <c r="B30" s="19" t="s">
        <v>115</v>
      </c>
      <c r="C30" s="19" t="s">
        <v>12</v>
      </c>
      <c r="D30" s="18">
        <v>1</v>
      </c>
      <c r="E30" s="13"/>
    </row>
    <row r="31" spans="1:5" s="18" customFormat="1" x14ac:dyDescent="0.25">
      <c r="A31" s="52">
        <v>14</v>
      </c>
      <c r="B31" s="19" t="s">
        <v>116</v>
      </c>
      <c r="C31" s="19" t="s">
        <v>12</v>
      </c>
      <c r="D31" s="18">
        <v>1</v>
      </c>
      <c r="E31" s="13"/>
    </row>
    <row r="32" spans="1:5" s="18" customFormat="1" x14ac:dyDescent="0.25">
      <c r="A32" s="52">
        <v>15</v>
      </c>
      <c r="B32" s="19" t="s">
        <v>117</v>
      </c>
      <c r="C32" s="19" t="s">
        <v>14</v>
      </c>
      <c r="D32" s="18">
        <v>1</v>
      </c>
      <c r="E32" s="13"/>
    </row>
    <row r="33" spans="1:5" s="18" customFormat="1" x14ac:dyDescent="0.25">
      <c r="A33" s="52">
        <v>16</v>
      </c>
      <c r="B33" s="19" t="s">
        <v>118</v>
      </c>
      <c r="C33" s="19" t="s">
        <v>11</v>
      </c>
      <c r="D33" s="18">
        <v>1</v>
      </c>
      <c r="E33" s="13"/>
    </row>
    <row r="34" spans="1:5" s="18" customFormat="1" x14ac:dyDescent="0.25">
      <c r="A34" s="52">
        <v>17</v>
      </c>
      <c r="B34" s="19" t="s">
        <v>119</v>
      </c>
      <c r="C34" s="19" t="s">
        <v>14</v>
      </c>
      <c r="D34" s="18">
        <v>1</v>
      </c>
      <c r="E34" s="13"/>
    </row>
    <row r="35" spans="1:5" s="18" customFormat="1" x14ac:dyDescent="0.25">
      <c r="B35" s="19"/>
      <c r="C35" s="19"/>
      <c r="E35" s="13"/>
    </row>
    <row r="36" spans="1:5" s="12" customFormat="1" ht="32.4" customHeight="1" x14ac:dyDescent="0.5">
      <c r="A36" s="11" t="s">
        <v>135</v>
      </c>
      <c r="B36" s="16"/>
      <c r="C36" s="16"/>
      <c r="E36" s="26"/>
    </row>
    <row r="37" spans="1:5" s="18" customFormat="1" ht="15.6" x14ac:dyDescent="0.3">
      <c r="A37" s="21" t="s">
        <v>18</v>
      </c>
      <c r="B37" s="22" t="s">
        <v>4</v>
      </c>
      <c r="C37" s="22" t="s">
        <v>6</v>
      </c>
      <c r="D37" s="21" t="s">
        <v>5</v>
      </c>
    </row>
    <row r="38" spans="1:5" s="18" customFormat="1" x14ac:dyDescent="0.25">
      <c r="A38" s="66">
        <v>1</v>
      </c>
      <c r="B38" s="67" t="s">
        <v>29</v>
      </c>
      <c r="C38" s="68" t="s">
        <v>14</v>
      </c>
      <c r="D38" s="69">
        <v>50</v>
      </c>
    </row>
    <row r="39" spans="1:5" s="18" customFormat="1" x14ac:dyDescent="0.25">
      <c r="A39" s="70">
        <v>2</v>
      </c>
      <c r="B39" s="70" t="s">
        <v>30</v>
      </c>
      <c r="C39" s="70" t="s">
        <v>8</v>
      </c>
      <c r="D39" s="71">
        <v>46</v>
      </c>
    </row>
    <row r="40" spans="1:5" s="18" customFormat="1" x14ac:dyDescent="0.25">
      <c r="A40" s="72">
        <v>3</v>
      </c>
      <c r="B40" s="72" t="s">
        <v>31</v>
      </c>
      <c r="C40" s="72" t="s">
        <v>11</v>
      </c>
      <c r="D40" s="73">
        <v>43</v>
      </c>
    </row>
    <row r="41" spans="1:5" s="18" customFormat="1" x14ac:dyDescent="0.25">
      <c r="A41" s="66">
        <v>4</v>
      </c>
      <c r="B41" s="66" t="s">
        <v>32</v>
      </c>
      <c r="C41" s="66" t="s">
        <v>14</v>
      </c>
      <c r="D41" s="69">
        <v>39</v>
      </c>
    </row>
    <row r="42" spans="1:5" s="18" customFormat="1" x14ac:dyDescent="0.25">
      <c r="A42" s="66">
        <v>5</v>
      </c>
      <c r="B42" s="66" t="s">
        <v>33</v>
      </c>
      <c r="C42" s="66" t="s">
        <v>14</v>
      </c>
      <c r="D42" s="69">
        <v>36</v>
      </c>
    </row>
    <row r="43" spans="1:5" s="18" customFormat="1" x14ac:dyDescent="0.25">
      <c r="A43" s="77">
        <v>6</v>
      </c>
      <c r="B43" s="77" t="s">
        <v>34</v>
      </c>
      <c r="C43" s="77" t="s">
        <v>12</v>
      </c>
      <c r="D43" s="78">
        <v>33</v>
      </c>
    </row>
    <row r="44" spans="1:5" s="18" customFormat="1" x14ac:dyDescent="0.25">
      <c r="A44" s="60">
        <v>7</v>
      </c>
      <c r="B44" s="61" t="s">
        <v>133</v>
      </c>
      <c r="C44" s="61" t="s">
        <v>17</v>
      </c>
      <c r="D44" s="62">
        <v>31</v>
      </c>
    </row>
    <row r="45" spans="1:5" s="18" customFormat="1" x14ac:dyDescent="0.25">
      <c r="A45" s="77">
        <v>8</v>
      </c>
      <c r="B45" s="77" t="s">
        <v>35</v>
      </c>
      <c r="C45" s="77" t="s">
        <v>12</v>
      </c>
      <c r="D45" s="78">
        <v>29</v>
      </c>
    </row>
    <row r="46" spans="1:5" s="18" customFormat="1" x14ac:dyDescent="0.25">
      <c r="A46" s="66">
        <v>9</v>
      </c>
      <c r="B46" s="66" t="s">
        <v>36</v>
      </c>
      <c r="C46" s="66" t="s">
        <v>14</v>
      </c>
      <c r="D46" s="69">
        <v>26</v>
      </c>
    </row>
    <row r="47" spans="1:5" s="18" customFormat="1" x14ac:dyDescent="0.25">
      <c r="A47" s="77">
        <v>10</v>
      </c>
      <c r="B47" s="77" t="s">
        <v>37</v>
      </c>
      <c r="C47" s="77" t="s">
        <v>12</v>
      </c>
      <c r="D47" s="78">
        <v>24</v>
      </c>
    </row>
    <row r="48" spans="1:5" s="18" customFormat="1" x14ac:dyDescent="0.25">
      <c r="A48" s="60">
        <v>11</v>
      </c>
      <c r="B48" s="61" t="s">
        <v>132</v>
      </c>
      <c r="C48" s="61" t="s">
        <v>17</v>
      </c>
      <c r="D48" s="62">
        <v>22</v>
      </c>
    </row>
    <row r="49" spans="1:7" s="18" customFormat="1" x14ac:dyDescent="0.25">
      <c r="A49" s="66">
        <v>12</v>
      </c>
      <c r="B49" s="66" t="s">
        <v>38</v>
      </c>
      <c r="C49" s="66" t="s">
        <v>14</v>
      </c>
      <c r="D49" s="69">
        <v>20</v>
      </c>
    </row>
    <row r="50" spans="1:7" s="18" customFormat="1" x14ac:dyDescent="0.25">
      <c r="A50" s="77">
        <v>13</v>
      </c>
      <c r="B50" s="77" t="s">
        <v>39</v>
      </c>
      <c r="C50" s="77" t="s">
        <v>12</v>
      </c>
      <c r="D50" s="78">
        <v>18</v>
      </c>
    </row>
    <row r="51" spans="1:7" s="18" customFormat="1" x14ac:dyDescent="0.25">
      <c r="A51" s="72">
        <v>14</v>
      </c>
      <c r="B51" s="72" t="s">
        <v>40</v>
      </c>
      <c r="C51" s="72" t="s">
        <v>11</v>
      </c>
      <c r="D51" s="73">
        <v>16</v>
      </c>
    </row>
    <row r="52" spans="1:7" s="18" customFormat="1" x14ac:dyDescent="0.25">
      <c r="A52" s="70">
        <v>15</v>
      </c>
      <c r="B52" s="70" t="s">
        <v>41</v>
      </c>
      <c r="C52" s="70" t="s">
        <v>8</v>
      </c>
      <c r="D52" s="71">
        <v>14</v>
      </c>
    </row>
    <row r="53" spans="1:7" s="18" customFormat="1" x14ac:dyDescent="0.25">
      <c r="A53" s="48">
        <v>16</v>
      </c>
      <c r="B53" s="48" t="s">
        <v>42</v>
      </c>
      <c r="C53" s="48" t="s">
        <v>14</v>
      </c>
      <c r="D53">
        <v>13</v>
      </c>
    </row>
    <row r="54" spans="1:7" s="18" customFormat="1" x14ac:dyDescent="0.25">
      <c r="A54" s="48">
        <v>17</v>
      </c>
      <c r="B54" s="48" t="s">
        <v>43</v>
      </c>
      <c r="C54" s="48" t="s">
        <v>14</v>
      </c>
      <c r="D54" s="49">
        <v>12</v>
      </c>
    </row>
    <row r="55" spans="1:7" s="18" customFormat="1" x14ac:dyDescent="0.25">
      <c r="A55" s="77">
        <v>18</v>
      </c>
      <c r="B55" s="77" t="s">
        <v>44</v>
      </c>
      <c r="C55" s="77" t="s">
        <v>12</v>
      </c>
      <c r="D55" s="78">
        <v>11</v>
      </c>
    </row>
    <row r="56" spans="1:7" s="18" customFormat="1" x14ac:dyDescent="0.25">
      <c r="A56" s="70">
        <v>19</v>
      </c>
      <c r="B56" s="70" t="s">
        <v>45</v>
      </c>
      <c r="C56" s="70" t="s">
        <v>8</v>
      </c>
      <c r="D56" s="71">
        <v>10</v>
      </c>
    </row>
    <row r="57" spans="1:7" s="18" customFormat="1" x14ac:dyDescent="0.25">
      <c r="A57" s="72">
        <v>20</v>
      </c>
      <c r="B57" s="72" t="s">
        <v>46</v>
      </c>
      <c r="C57" s="72" t="s">
        <v>11</v>
      </c>
      <c r="D57" s="73">
        <v>9</v>
      </c>
    </row>
    <row r="58" spans="1:7" s="18" customFormat="1" x14ac:dyDescent="0.25">
      <c r="A58" s="72">
        <v>21</v>
      </c>
      <c r="B58" s="72" t="s">
        <v>47</v>
      </c>
      <c r="C58" s="72" t="s">
        <v>11</v>
      </c>
      <c r="D58" s="73">
        <v>8</v>
      </c>
    </row>
    <row r="59" spans="1:7" s="18" customFormat="1" x14ac:dyDescent="0.25">
      <c r="A59" s="48">
        <v>22</v>
      </c>
      <c r="B59" s="48" t="s">
        <v>48</v>
      </c>
      <c r="C59" s="48" t="s">
        <v>14</v>
      </c>
      <c r="D59" s="18">
        <v>7</v>
      </c>
    </row>
    <row r="60" spans="1:7" s="18" customFormat="1" x14ac:dyDescent="0.25">
      <c r="A60" s="48">
        <v>23</v>
      </c>
      <c r="B60" s="48" t="s">
        <v>120</v>
      </c>
      <c r="C60" s="48" t="s">
        <v>12</v>
      </c>
      <c r="D60" s="53">
        <v>6</v>
      </c>
      <c r="E60" s="48"/>
      <c r="F60" s="48"/>
      <c r="G60" s="49"/>
    </row>
    <row r="61" spans="1:7" s="18" customFormat="1" x14ac:dyDescent="0.25">
      <c r="A61" s="48">
        <v>24</v>
      </c>
      <c r="B61" s="48" t="s">
        <v>121</v>
      </c>
      <c r="C61" s="48" t="s">
        <v>12</v>
      </c>
      <c r="D61" s="53">
        <v>5</v>
      </c>
      <c r="E61" s="48"/>
      <c r="F61" s="48"/>
      <c r="G61"/>
    </row>
    <row r="62" spans="1:7" s="18" customFormat="1" x14ac:dyDescent="0.25">
      <c r="A62" s="48">
        <v>25</v>
      </c>
      <c r="B62" s="19" t="s">
        <v>122</v>
      </c>
      <c r="C62" s="19" t="s">
        <v>14</v>
      </c>
      <c r="D62" s="18">
        <v>4</v>
      </c>
    </row>
    <row r="63" spans="1:7" s="18" customFormat="1" x14ac:dyDescent="0.25">
      <c r="A63" s="48">
        <v>26</v>
      </c>
      <c r="B63" s="19" t="s">
        <v>123</v>
      </c>
      <c r="C63" s="19" t="s">
        <v>14</v>
      </c>
      <c r="D63" s="18">
        <v>3</v>
      </c>
    </row>
    <row r="64" spans="1:7" s="18" customFormat="1" x14ac:dyDescent="0.25">
      <c r="A64" s="48">
        <v>27</v>
      </c>
      <c r="B64" s="19" t="s">
        <v>124</v>
      </c>
      <c r="C64" s="19" t="s">
        <v>14</v>
      </c>
      <c r="D64" s="18">
        <v>2</v>
      </c>
    </row>
    <row r="65" spans="1:4" s="18" customFormat="1" x14ac:dyDescent="0.25">
      <c r="A65" s="48">
        <v>28</v>
      </c>
      <c r="B65" s="19" t="s">
        <v>125</v>
      </c>
      <c r="C65" s="19" t="s">
        <v>14</v>
      </c>
      <c r="D65" s="18">
        <v>1</v>
      </c>
    </row>
    <row r="66" spans="1:4" s="13" customFormat="1" x14ac:dyDescent="0.25">
      <c r="B66" s="17"/>
      <c r="C66" s="17"/>
    </row>
    <row r="67" spans="1:4" s="12" customFormat="1" ht="32.4" customHeight="1" x14ac:dyDescent="0.5">
      <c r="A67" s="11" t="s">
        <v>136</v>
      </c>
      <c r="B67" s="16"/>
      <c r="C67" s="16"/>
    </row>
    <row r="68" spans="1:4" s="18" customFormat="1" ht="15.6" x14ac:dyDescent="0.3">
      <c r="A68" s="21" t="s">
        <v>18</v>
      </c>
      <c r="B68" s="22" t="s">
        <v>4</v>
      </c>
      <c r="C68" s="22" t="s">
        <v>6</v>
      </c>
      <c r="D68" s="21" t="s">
        <v>5</v>
      </c>
    </row>
    <row r="69" spans="1:4" x14ac:dyDescent="0.25">
      <c r="A69" s="88">
        <v>1</v>
      </c>
      <c r="B69" s="88" t="s">
        <v>49</v>
      </c>
      <c r="C69" s="89" t="s">
        <v>7</v>
      </c>
      <c r="D69" s="90">
        <v>50</v>
      </c>
    </row>
    <row r="70" spans="1:4" x14ac:dyDescent="0.25">
      <c r="A70" s="72">
        <v>2</v>
      </c>
      <c r="B70" s="86" t="s">
        <v>50</v>
      </c>
      <c r="C70" s="86" t="s">
        <v>11</v>
      </c>
      <c r="D70" s="87">
        <v>46</v>
      </c>
    </row>
    <row r="71" spans="1:4" x14ac:dyDescent="0.25">
      <c r="A71" s="72">
        <v>3</v>
      </c>
      <c r="B71" s="86" t="s">
        <v>51</v>
      </c>
      <c r="C71" s="86" t="s">
        <v>11</v>
      </c>
      <c r="D71" s="87">
        <v>43</v>
      </c>
    </row>
    <row r="72" spans="1:4" x14ac:dyDescent="0.25">
      <c r="A72" s="67">
        <v>4</v>
      </c>
      <c r="B72" s="67" t="s">
        <v>52</v>
      </c>
      <c r="C72" s="67" t="s">
        <v>14</v>
      </c>
      <c r="D72" s="85">
        <v>40</v>
      </c>
    </row>
    <row r="73" spans="1:4" x14ac:dyDescent="0.25">
      <c r="A73" s="66">
        <v>5</v>
      </c>
      <c r="B73" s="67" t="s">
        <v>53</v>
      </c>
      <c r="C73" s="67" t="s">
        <v>14</v>
      </c>
      <c r="D73" s="85">
        <v>37</v>
      </c>
    </row>
    <row r="74" spans="1:4" x14ac:dyDescent="0.25">
      <c r="A74" s="72">
        <v>6</v>
      </c>
      <c r="B74" s="86" t="s">
        <v>54</v>
      </c>
      <c r="C74" s="86" t="s">
        <v>11</v>
      </c>
      <c r="D74" s="87">
        <v>34</v>
      </c>
    </row>
    <row r="75" spans="1:4" x14ac:dyDescent="0.25">
      <c r="A75" s="67">
        <v>7</v>
      </c>
      <c r="B75" s="67" t="s">
        <v>55</v>
      </c>
      <c r="C75" s="67" t="s">
        <v>14</v>
      </c>
      <c r="D75" s="85">
        <v>32</v>
      </c>
    </row>
    <row r="76" spans="1:4" x14ac:dyDescent="0.25">
      <c r="A76" s="91">
        <v>8</v>
      </c>
      <c r="B76" s="88" t="s">
        <v>56</v>
      </c>
      <c r="C76" s="88" t="s">
        <v>7</v>
      </c>
      <c r="D76" s="90">
        <v>30</v>
      </c>
    </row>
    <row r="77" spans="1:4" x14ac:dyDescent="0.25">
      <c r="A77" s="91">
        <v>9</v>
      </c>
      <c r="B77" s="88" t="s">
        <v>57</v>
      </c>
      <c r="C77" s="88" t="s">
        <v>7</v>
      </c>
      <c r="D77" s="90">
        <v>28</v>
      </c>
    </row>
    <row r="78" spans="1:4" x14ac:dyDescent="0.25">
      <c r="A78" s="86">
        <v>10</v>
      </c>
      <c r="B78" s="86" t="s">
        <v>58</v>
      </c>
      <c r="C78" s="86" t="s">
        <v>11</v>
      </c>
      <c r="D78" s="87">
        <v>26</v>
      </c>
    </row>
    <row r="79" spans="1:4" x14ac:dyDescent="0.25">
      <c r="A79" s="91">
        <v>11</v>
      </c>
      <c r="B79" s="88" t="s">
        <v>59</v>
      </c>
      <c r="C79" s="88" t="s">
        <v>7</v>
      </c>
      <c r="D79" s="90">
        <v>24</v>
      </c>
    </row>
    <row r="80" spans="1:4" x14ac:dyDescent="0.25">
      <c r="A80" s="91">
        <v>12</v>
      </c>
      <c r="B80" s="88" t="s">
        <v>60</v>
      </c>
      <c r="C80" s="88" t="s">
        <v>7</v>
      </c>
      <c r="D80" s="90">
        <v>22</v>
      </c>
    </row>
    <row r="81" spans="1:4" x14ac:dyDescent="0.25">
      <c r="A81" s="94">
        <v>13</v>
      </c>
      <c r="B81" s="94" t="s">
        <v>61</v>
      </c>
      <c r="C81" s="94" t="s">
        <v>12</v>
      </c>
      <c r="D81" s="95">
        <v>20</v>
      </c>
    </row>
    <row r="82" spans="1:4" x14ac:dyDescent="0.25">
      <c r="A82" s="48">
        <v>14</v>
      </c>
      <c r="B82" s="50" t="s">
        <v>62</v>
      </c>
      <c r="C82" s="50" t="s">
        <v>14</v>
      </c>
      <c r="D82" s="51">
        <v>18</v>
      </c>
    </row>
    <row r="83" spans="1:4" x14ac:dyDescent="0.25">
      <c r="A83" s="96">
        <v>15</v>
      </c>
      <c r="B83" s="97" t="s">
        <v>63</v>
      </c>
      <c r="C83" s="97" t="s">
        <v>15</v>
      </c>
      <c r="D83" s="98">
        <v>16</v>
      </c>
    </row>
    <row r="84" spans="1:4" x14ac:dyDescent="0.25">
      <c r="A84" s="50">
        <v>16</v>
      </c>
      <c r="B84" s="50" t="s">
        <v>64</v>
      </c>
      <c r="C84" s="50" t="s">
        <v>7</v>
      </c>
      <c r="D84" s="51">
        <v>15</v>
      </c>
    </row>
    <row r="85" spans="1:4" x14ac:dyDescent="0.25">
      <c r="A85" s="48">
        <v>17</v>
      </c>
      <c r="B85" s="50" t="s">
        <v>65</v>
      </c>
      <c r="C85" s="50" t="s">
        <v>11</v>
      </c>
      <c r="D85" s="51">
        <v>14</v>
      </c>
    </row>
    <row r="86" spans="1:4" x14ac:dyDescent="0.25">
      <c r="A86" s="48">
        <v>18</v>
      </c>
      <c r="B86" s="50" t="s">
        <v>66</v>
      </c>
      <c r="C86" s="50" t="s">
        <v>12</v>
      </c>
      <c r="D86" s="51">
        <v>13</v>
      </c>
    </row>
    <row r="87" spans="1:4" x14ac:dyDescent="0.25">
      <c r="A87" s="50">
        <v>19</v>
      </c>
      <c r="B87" s="50" t="s">
        <v>67</v>
      </c>
      <c r="C87" s="50" t="s">
        <v>14</v>
      </c>
      <c r="D87" s="51">
        <v>12</v>
      </c>
    </row>
    <row r="88" spans="1:4" x14ac:dyDescent="0.25">
      <c r="A88" s="48">
        <v>20</v>
      </c>
      <c r="B88" s="50" t="s">
        <v>68</v>
      </c>
      <c r="C88" s="50" t="s">
        <v>12</v>
      </c>
      <c r="D88" s="51">
        <v>11</v>
      </c>
    </row>
    <row r="89" spans="1:4" x14ac:dyDescent="0.25">
      <c r="A89" s="48">
        <v>21</v>
      </c>
      <c r="B89" s="50" t="s">
        <v>69</v>
      </c>
      <c r="C89" s="50" t="s">
        <v>11</v>
      </c>
      <c r="D89" s="51">
        <v>10</v>
      </c>
    </row>
    <row r="90" spans="1:4" x14ac:dyDescent="0.25">
      <c r="A90" s="97">
        <v>22</v>
      </c>
      <c r="B90" s="97" t="s">
        <v>70</v>
      </c>
      <c r="C90" s="97" t="s">
        <v>15</v>
      </c>
      <c r="D90" s="98">
        <v>9</v>
      </c>
    </row>
    <row r="91" spans="1:4" x14ac:dyDescent="0.25">
      <c r="A91" s="48">
        <v>23</v>
      </c>
      <c r="B91" s="50" t="s">
        <v>71</v>
      </c>
      <c r="C91" s="50" t="s">
        <v>14</v>
      </c>
      <c r="D91" s="51">
        <v>8</v>
      </c>
    </row>
    <row r="92" spans="1:4" x14ac:dyDescent="0.25">
      <c r="A92" s="48">
        <v>24</v>
      </c>
      <c r="B92" s="50" t="s">
        <v>72</v>
      </c>
      <c r="C92" s="50" t="s">
        <v>11</v>
      </c>
      <c r="D92" s="51">
        <v>7</v>
      </c>
    </row>
    <row r="93" spans="1:4" x14ac:dyDescent="0.25">
      <c r="A93" s="50">
        <v>25</v>
      </c>
      <c r="B93" s="50" t="s">
        <v>73</v>
      </c>
      <c r="C93" s="50" t="s">
        <v>7</v>
      </c>
      <c r="D93" s="51">
        <v>6</v>
      </c>
    </row>
    <row r="94" spans="1:4" x14ac:dyDescent="0.25">
      <c r="A94" s="48">
        <v>26</v>
      </c>
      <c r="B94" s="50" t="s">
        <v>74</v>
      </c>
      <c r="C94" s="50" t="s">
        <v>14</v>
      </c>
      <c r="D94" s="51">
        <v>5</v>
      </c>
    </row>
    <row r="95" spans="1:4" x14ac:dyDescent="0.25">
      <c r="A95" s="48">
        <v>27</v>
      </c>
      <c r="B95" s="50" t="s">
        <v>75</v>
      </c>
      <c r="C95" s="50" t="s">
        <v>14</v>
      </c>
      <c r="D95" s="51">
        <v>4</v>
      </c>
    </row>
    <row r="96" spans="1:4" x14ac:dyDescent="0.25">
      <c r="A96" s="92">
        <v>28</v>
      </c>
      <c r="B96" s="92" t="s">
        <v>76</v>
      </c>
      <c r="C96" s="92" t="s">
        <v>16</v>
      </c>
      <c r="D96" s="93">
        <v>3</v>
      </c>
    </row>
    <row r="97" spans="1:4" x14ac:dyDescent="0.25">
      <c r="A97" s="48">
        <v>29</v>
      </c>
      <c r="B97" s="50" t="s">
        <v>77</v>
      </c>
      <c r="C97" s="50" t="s">
        <v>14</v>
      </c>
      <c r="D97" s="51">
        <v>2</v>
      </c>
    </row>
    <row r="98" spans="1:4" x14ac:dyDescent="0.25">
      <c r="A98" s="48">
        <v>30</v>
      </c>
      <c r="B98" s="50" t="s">
        <v>78</v>
      </c>
      <c r="C98" s="50" t="s">
        <v>14</v>
      </c>
      <c r="D98" s="51">
        <v>1</v>
      </c>
    </row>
    <row r="99" spans="1:4" x14ac:dyDescent="0.25">
      <c r="A99" s="50">
        <v>31</v>
      </c>
      <c r="B99" s="50" t="s">
        <v>79</v>
      </c>
      <c r="C99" s="50" t="s">
        <v>12</v>
      </c>
      <c r="D99" s="51">
        <v>1</v>
      </c>
    </row>
    <row r="100" spans="1:4" x14ac:dyDescent="0.25">
      <c r="A100" s="48">
        <v>32</v>
      </c>
      <c r="B100" s="50" t="s">
        <v>80</v>
      </c>
      <c r="C100" s="50" t="s">
        <v>14</v>
      </c>
      <c r="D100" s="51">
        <v>1</v>
      </c>
    </row>
    <row r="101" spans="1:4" x14ac:dyDescent="0.25">
      <c r="A101" s="48">
        <v>33</v>
      </c>
      <c r="B101" s="50" t="s">
        <v>81</v>
      </c>
      <c r="C101" s="50" t="s">
        <v>14</v>
      </c>
      <c r="D101" s="51">
        <v>1</v>
      </c>
    </row>
    <row r="102" spans="1:4" x14ac:dyDescent="0.25">
      <c r="A102" s="50">
        <v>34</v>
      </c>
      <c r="B102" s="50" t="s">
        <v>82</v>
      </c>
      <c r="C102" s="50" t="s">
        <v>14</v>
      </c>
      <c r="D102" s="51">
        <v>1</v>
      </c>
    </row>
    <row r="103" spans="1:4" x14ac:dyDescent="0.25">
      <c r="A103" s="48">
        <v>35</v>
      </c>
      <c r="B103" s="50" t="s">
        <v>83</v>
      </c>
      <c r="C103" s="50" t="s">
        <v>14</v>
      </c>
      <c r="D103" s="51">
        <v>1</v>
      </c>
    </row>
    <row r="104" spans="1:4" x14ac:dyDescent="0.25">
      <c r="A104" s="48">
        <v>36</v>
      </c>
      <c r="B104" s="50" t="s">
        <v>84</v>
      </c>
      <c r="C104" s="50" t="s">
        <v>12</v>
      </c>
      <c r="D104" s="51">
        <v>1</v>
      </c>
    </row>
    <row r="105" spans="1:4" x14ac:dyDescent="0.25">
      <c r="A105" s="50">
        <v>37</v>
      </c>
      <c r="B105" s="50" t="s">
        <v>126</v>
      </c>
      <c r="C105" s="50" t="s">
        <v>14</v>
      </c>
      <c r="D105" s="51">
        <v>1</v>
      </c>
    </row>
    <row r="106" spans="1:4" x14ac:dyDescent="0.25">
      <c r="A106" s="48">
        <v>38</v>
      </c>
      <c r="B106" s="50" t="s">
        <v>85</v>
      </c>
      <c r="C106" s="50" t="s">
        <v>14</v>
      </c>
      <c r="D106" s="51">
        <v>1</v>
      </c>
    </row>
    <row r="107" spans="1:4" x14ac:dyDescent="0.25">
      <c r="A107" s="48">
        <v>39</v>
      </c>
      <c r="B107" s="50" t="s">
        <v>86</v>
      </c>
      <c r="C107" s="50" t="s">
        <v>14</v>
      </c>
      <c r="D107" s="51">
        <v>1</v>
      </c>
    </row>
    <row r="108" spans="1:4" x14ac:dyDescent="0.25">
      <c r="A108" s="61">
        <v>40</v>
      </c>
      <c r="B108" s="61" t="s">
        <v>87</v>
      </c>
      <c r="C108" s="61" t="s">
        <v>17</v>
      </c>
      <c r="D108" s="99">
        <v>1</v>
      </c>
    </row>
    <row r="109" spans="1:4" x14ac:dyDescent="0.25">
      <c r="A109" s="60">
        <v>41</v>
      </c>
      <c r="B109" s="61" t="s">
        <v>88</v>
      </c>
      <c r="C109" s="61" t="s">
        <v>17</v>
      </c>
      <c r="D109" s="99">
        <v>1</v>
      </c>
    </row>
    <row r="110" spans="1:4" x14ac:dyDescent="0.25">
      <c r="A110" s="48">
        <v>42</v>
      </c>
      <c r="B110" s="50" t="s">
        <v>89</v>
      </c>
      <c r="C110" s="50" t="s">
        <v>11</v>
      </c>
      <c r="D110" s="51">
        <v>1</v>
      </c>
    </row>
    <row r="111" spans="1:4" x14ac:dyDescent="0.25">
      <c r="A111" s="50">
        <v>43</v>
      </c>
      <c r="B111" s="50" t="s">
        <v>90</v>
      </c>
      <c r="C111" s="50" t="s">
        <v>14</v>
      </c>
      <c r="D111" s="51">
        <v>1</v>
      </c>
    </row>
    <row r="112" spans="1:4" x14ac:dyDescent="0.25">
      <c r="A112" s="60">
        <v>44</v>
      </c>
      <c r="B112" s="61" t="s">
        <v>91</v>
      </c>
      <c r="C112" s="61" t="s">
        <v>17</v>
      </c>
      <c r="D112" s="99">
        <v>1</v>
      </c>
    </row>
    <row r="113" spans="1:4" x14ac:dyDescent="0.25">
      <c r="A113" s="48">
        <v>45</v>
      </c>
      <c r="B113" s="50" t="s">
        <v>92</v>
      </c>
      <c r="C113" s="50" t="s">
        <v>14</v>
      </c>
      <c r="D113" s="51">
        <v>1</v>
      </c>
    </row>
    <row r="114" spans="1:4" x14ac:dyDescent="0.25">
      <c r="A114" s="50">
        <v>46</v>
      </c>
      <c r="B114" s="50" t="s">
        <v>93</v>
      </c>
      <c r="C114" s="50" t="s">
        <v>11</v>
      </c>
      <c r="D114" s="51">
        <v>1</v>
      </c>
    </row>
    <row r="115" spans="1:4" x14ac:dyDescent="0.25">
      <c r="A115" s="48">
        <v>47</v>
      </c>
      <c r="B115" s="50" t="s">
        <v>94</v>
      </c>
      <c r="C115" s="50" t="s">
        <v>11</v>
      </c>
      <c r="D115" s="51">
        <v>1</v>
      </c>
    </row>
    <row r="116" spans="1:4" x14ac:dyDescent="0.25">
      <c r="A116" s="48">
        <v>48</v>
      </c>
      <c r="B116" s="15" t="s">
        <v>95</v>
      </c>
      <c r="C116" s="15" t="s">
        <v>12</v>
      </c>
      <c r="D116" s="51">
        <v>1</v>
      </c>
    </row>
    <row r="117" spans="1:4" x14ac:dyDescent="0.25">
      <c r="A117" s="50">
        <v>49</v>
      </c>
      <c r="B117" s="15" t="s">
        <v>127</v>
      </c>
      <c r="C117" s="15" t="s">
        <v>14</v>
      </c>
      <c r="D117" s="51">
        <v>1</v>
      </c>
    </row>
    <row r="118" spans="1:4" x14ac:dyDescent="0.25">
      <c r="A118" s="60">
        <v>50</v>
      </c>
      <c r="B118" s="100" t="s">
        <v>128</v>
      </c>
      <c r="C118" s="100" t="s">
        <v>17</v>
      </c>
      <c r="D118" s="99">
        <v>1</v>
      </c>
    </row>
    <row r="119" spans="1:4" x14ac:dyDescent="0.25">
      <c r="A119" s="60">
        <v>51</v>
      </c>
      <c r="B119" s="100" t="s">
        <v>129</v>
      </c>
      <c r="C119" s="100" t="s">
        <v>17</v>
      </c>
      <c r="D119" s="99">
        <v>1</v>
      </c>
    </row>
    <row r="120" spans="1:4" x14ac:dyDescent="0.25">
      <c r="A120" s="50">
        <v>52</v>
      </c>
      <c r="B120" s="15" t="s">
        <v>130</v>
      </c>
      <c r="C120" s="15" t="s">
        <v>14</v>
      </c>
      <c r="D120" s="51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F58-571C-4C07-A4AC-F0CA87025808}">
  <dimension ref="A1:H22"/>
  <sheetViews>
    <sheetView workbookViewId="0">
      <selection activeCell="K25" sqref="K25"/>
    </sheetView>
  </sheetViews>
  <sheetFormatPr defaultColWidth="9.26953125" defaultRowHeight="15.6" x14ac:dyDescent="0.3"/>
  <cols>
    <col min="1" max="1" width="11.81640625" style="25" customWidth="1"/>
    <col min="2" max="2" width="11" style="25" customWidth="1"/>
    <col min="3" max="3" width="13" style="25" customWidth="1"/>
    <col min="4" max="4" width="11.453125" style="25" customWidth="1"/>
    <col min="5" max="5" width="13.54296875" style="25" customWidth="1"/>
    <col min="6" max="6" width="13.26953125" style="25" customWidth="1"/>
    <col min="7" max="7" width="11.90625" style="25" customWidth="1"/>
    <col min="8" max="8" width="11.6328125" style="25" customWidth="1"/>
    <col min="9" max="16384" width="9.26953125" style="25"/>
  </cols>
  <sheetData>
    <row r="1" spans="1:8" s="23" customFormat="1" ht="14.4" x14ac:dyDescent="0.3">
      <c r="A1" s="23" t="s">
        <v>141</v>
      </c>
    </row>
    <row r="2" spans="1:8" s="23" customFormat="1" ht="14.4" x14ac:dyDescent="0.3">
      <c r="A2" s="24" t="s">
        <v>13</v>
      </c>
      <c r="B2" s="24" t="s">
        <v>9</v>
      </c>
      <c r="C2" s="24" t="s">
        <v>10</v>
      </c>
    </row>
    <row r="3" spans="1:8" s="23" customFormat="1" ht="14.4" x14ac:dyDescent="0.3">
      <c r="A3" s="23">
        <v>1</v>
      </c>
      <c r="B3" s="103" t="s">
        <v>14</v>
      </c>
      <c r="C3" s="23">
        <v>171</v>
      </c>
      <c r="D3" s="23" t="s">
        <v>143</v>
      </c>
      <c r="E3" s="23" t="s">
        <v>144</v>
      </c>
      <c r="F3" s="23" t="s">
        <v>145</v>
      </c>
      <c r="G3" s="23" t="s">
        <v>146</v>
      </c>
      <c r="H3" s="23" t="s">
        <v>147</v>
      </c>
    </row>
    <row r="4" spans="1:8" s="23" customFormat="1" ht="14.4" x14ac:dyDescent="0.3">
      <c r="A4" s="23">
        <v>2</v>
      </c>
      <c r="B4" s="104" t="s">
        <v>12</v>
      </c>
      <c r="C4" s="23">
        <v>115</v>
      </c>
      <c r="D4" s="23" t="s">
        <v>148</v>
      </c>
      <c r="E4" s="23" t="s">
        <v>149</v>
      </c>
      <c r="F4" s="23" t="s">
        <v>150</v>
      </c>
      <c r="G4" s="23" t="s">
        <v>152</v>
      </c>
      <c r="H4" s="23" t="s">
        <v>151</v>
      </c>
    </row>
    <row r="5" spans="1:8" s="23" customFormat="1" ht="14.4" x14ac:dyDescent="0.3">
      <c r="A5" s="23">
        <v>3</v>
      </c>
      <c r="B5" s="102" t="s">
        <v>17</v>
      </c>
      <c r="C5" s="23">
        <v>88</v>
      </c>
      <c r="D5" s="23" t="s">
        <v>153</v>
      </c>
      <c r="E5" s="23" t="s">
        <v>154</v>
      </c>
      <c r="F5" s="23" t="s">
        <v>155</v>
      </c>
    </row>
    <row r="6" spans="1:8" s="23" customFormat="1" ht="14.4" x14ac:dyDescent="0.3">
      <c r="A6" s="23">
        <v>4</v>
      </c>
      <c r="B6" s="105" t="s">
        <v>11</v>
      </c>
      <c r="C6" s="23">
        <v>77</v>
      </c>
      <c r="D6" s="23" t="s">
        <v>156</v>
      </c>
      <c r="E6" s="23" t="s">
        <v>157</v>
      </c>
      <c r="F6" s="23" t="s">
        <v>158</v>
      </c>
      <c r="G6" s="23" t="s">
        <v>159</v>
      </c>
      <c r="H6" s="23" t="s">
        <v>160</v>
      </c>
    </row>
    <row r="7" spans="1:8" s="23" customFormat="1" ht="14.4" x14ac:dyDescent="0.3">
      <c r="A7" s="23">
        <v>5</v>
      </c>
      <c r="B7" s="106" t="s">
        <v>8</v>
      </c>
      <c r="C7" s="23">
        <v>70</v>
      </c>
      <c r="D7" s="23" t="s">
        <v>161</v>
      </c>
      <c r="E7" s="23" t="s">
        <v>162</v>
      </c>
      <c r="F7" s="23" t="s">
        <v>163</v>
      </c>
    </row>
    <row r="8" spans="1:8" s="23" customFormat="1" ht="14.4" x14ac:dyDescent="0.3">
      <c r="A8" s="23">
        <v>6</v>
      </c>
      <c r="B8" s="107" t="s">
        <v>16</v>
      </c>
      <c r="C8" s="23">
        <v>50</v>
      </c>
      <c r="D8" s="23" t="s">
        <v>164</v>
      </c>
    </row>
    <row r="9" spans="1:8" s="23" customFormat="1" ht="14.4" x14ac:dyDescent="0.3">
      <c r="A9" s="23">
        <v>7</v>
      </c>
      <c r="B9" s="108" t="s">
        <v>15</v>
      </c>
      <c r="C9" s="23">
        <v>24</v>
      </c>
      <c r="D9" s="23" t="s">
        <v>165</v>
      </c>
    </row>
    <row r="10" spans="1:8" s="23" customFormat="1" ht="14.4" x14ac:dyDescent="0.3"/>
    <row r="11" spans="1:8" s="23" customFormat="1" ht="14.4" x14ac:dyDescent="0.3">
      <c r="A11" s="23" t="s">
        <v>142</v>
      </c>
    </row>
    <row r="12" spans="1:8" s="23" customFormat="1" ht="14.4" x14ac:dyDescent="0.3">
      <c r="A12" s="24" t="s">
        <v>13</v>
      </c>
      <c r="B12" s="24" t="s">
        <v>9</v>
      </c>
      <c r="C12" s="24" t="s">
        <v>10</v>
      </c>
    </row>
    <row r="13" spans="1:8" s="23" customFormat="1" ht="14.4" x14ac:dyDescent="0.3">
      <c r="A13" s="23">
        <v>1</v>
      </c>
      <c r="B13" s="105" t="s">
        <v>11</v>
      </c>
      <c r="C13" s="23">
        <v>192</v>
      </c>
      <c r="D13" s="23" t="s">
        <v>166</v>
      </c>
      <c r="E13" s="23" t="s">
        <v>167</v>
      </c>
      <c r="F13" s="23" t="s">
        <v>168</v>
      </c>
      <c r="G13" s="23" t="s">
        <v>169</v>
      </c>
      <c r="H13" s="23" t="s">
        <v>170</v>
      </c>
    </row>
    <row r="14" spans="1:8" s="23" customFormat="1" ht="14.4" x14ac:dyDescent="0.3">
      <c r="A14" s="23">
        <v>2</v>
      </c>
      <c r="B14" s="103" t="s">
        <v>14</v>
      </c>
      <c r="C14" s="23">
        <v>181</v>
      </c>
      <c r="D14" s="23" t="s">
        <v>171</v>
      </c>
      <c r="E14" s="23" t="s">
        <v>172</v>
      </c>
      <c r="F14" s="23" t="s">
        <v>173</v>
      </c>
      <c r="G14" s="23" t="s">
        <v>174</v>
      </c>
      <c r="H14" s="23" t="s">
        <v>175</v>
      </c>
    </row>
    <row r="15" spans="1:8" s="23" customFormat="1" ht="14.4" x14ac:dyDescent="0.3">
      <c r="A15" s="23">
        <v>3</v>
      </c>
      <c r="B15" s="109" t="s">
        <v>7</v>
      </c>
      <c r="C15" s="23">
        <v>154</v>
      </c>
      <c r="D15" s="23" t="s">
        <v>176</v>
      </c>
      <c r="E15" s="23" t="s">
        <v>177</v>
      </c>
      <c r="F15" s="23" t="s">
        <v>178</v>
      </c>
      <c r="G15" s="23" t="s">
        <v>179</v>
      </c>
      <c r="H15" s="23" t="s">
        <v>180</v>
      </c>
    </row>
    <row r="16" spans="1:8" s="23" customFormat="1" ht="14.4" x14ac:dyDescent="0.3">
      <c r="A16" s="23">
        <v>4</v>
      </c>
      <c r="B16" s="104" t="s">
        <v>12</v>
      </c>
      <c r="C16" s="23">
        <v>112</v>
      </c>
      <c r="D16" s="23" t="s">
        <v>181</v>
      </c>
      <c r="E16" s="23" t="s">
        <v>182</v>
      </c>
      <c r="F16" s="23" t="s">
        <v>183</v>
      </c>
      <c r="G16" s="23" t="s">
        <v>184</v>
      </c>
      <c r="H16" s="23" t="s">
        <v>185</v>
      </c>
    </row>
    <row r="17" spans="1:8" s="23" customFormat="1" ht="14.4" x14ac:dyDescent="0.3">
      <c r="A17" s="23">
        <v>5</v>
      </c>
      <c r="B17" s="107" t="s">
        <v>16</v>
      </c>
      <c r="C17" s="23">
        <v>41</v>
      </c>
      <c r="D17" s="23" t="s">
        <v>186</v>
      </c>
      <c r="E17" s="23" t="s">
        <v>187</v>
      </c>
    </row>
    <row r="18" spans="1:8" s="23" customFormat="1" ht="14.4" x14ac:dyDescent="0.3">
      <c r="A18" s="23">
        <v>6</v>
      </c>
      <c r="B18" s="108" t="s">
        <v>15</v>
      </c>
      <c r="C18" s="23">
        <v>25</v>
      </c>
      <c r="D18" s="23" t="s">
        <v>188</v>
      </c>
      <c r="E18" s="23" t="s">
        <v>189</v>
      </c>
    </row>
    <row r="19" spans="1:8" s="23" customFormat="1" ht="14.4" x14ac:dyDescent="0.3">
      <c r="A19" s="23">
        <v>7</v>
      </c>
      <c r="B19" s="102" t="s">
        <v>17</v>
      </c>
      <c r="C19" s="23">
        <v>5</v>
      </c>
      <c r="D19" s="23" t="s">
        <v>190</v>
      </c>
      <c r="E19" s="23" t="s">
        <v>191</v>
      </c>
      <c r="F19" s="23" t="s">
        <v>192</v>
      </c>
      <c r="G19" s="23" t="s">
        <v>193</v>
      </c>
      <c r="H19" s="23" t="s">
        <v>194</v>
      </c>
    </row>
    <row r="20" spans="1:8" s="23" customFormat="1" ht="14.4" x14ac:dyDescent="0.3"/>
    <row r="21" spans="1:8" s="23" customFormat="1" ht="14.4" x14ac:dyDescent="0.3">
      <c r="A21" s="23" t="s">
        <v>195</v>
      </c>
    </row>
    <row r="22" spans="1:8" s="23" customFormat="1" ht="14.4" x14ac:dyDescent="0.3">
      <c r="A22" s="23" t="s">
        <v>140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B63C-3F2A-4E70-849A-932582CCCCEC}">
  <dimension ref="A1:H26"/>
  <sheetViews>
    <sheetView zoomScale="140" zoomScaleNormal="140" workbookViewId="0">
      <selection activeCell="M28" sqref="M28"/>
    </sheetView>
  </sheetViews>
  <sheetFormatPr defaultColWidth="9.26953125" defaultRowHeight="15" x14ac:dyDescent="0.25"/>
  <cols>
    <col min="1" max="1" width="10" style="47" customWidth="1"/>
    <col min="2" max="2" width="11" style="47" customWidth="1"/>
    <col min="3" max="3" width="13" style="47" customWidth="1"/>
    <col min="4" max="4" width="10.36328125" style="47" customWidth="1"/>
    <col min="5" max="5" width="12.90625" style="47" customWidth="1"/>
    <col min="6" max="6" width="8.7265625" style="47" customWidth="1"/>
    <col min="7" max="7" width="22.7265625" style="47" customWidth="1"/>
    <col min="8" max="8" width="17.08984375" style="47" customWidth="1"/>
    <col min="9" max="16384" width="9.26953125" style="47"/>
  </cols>
  <sheetData>
    <row r="1" spans="1:8" s="27" customFormat="1" ht="14.4" x14ac:dyDescent="0.3">
      <c r="A1" s="27" t="s">
        <v>27</v>
      </c>
    </row>
    <row r="2" spans="1:8" s="27" customFormat="1" ht="14.4" x14ac:dyDescent="0.3">
      <c r="A2" s="28" t="s">
        <v>13</v>
      </c>
      <c r="B2" s="28" t="s">
        <v>9</v>
      </c>
      <c r="C2" s="28" t="s">
        <v>10</v>
      </c>
      <c r="D2" s="27" t="s">
        <v>20</v>
      </c>
      <c r="E2" s="27" t="s">
        <v>21</v>
      </c>
      <c r="F2" s="27" t="s">
        <v>22</v>
      </c>
      <c r="G2" s="27" t="s">
        <v>23</v>
      </c>
      <c r="H2" s="27" t="s">
        <v>24</v>
      </c>
    </row>
    <row r="3" spans="1:8" s="27" customFormat="1" ht="14.4" x14ac:dyDescent="0.3">
      <c r="A3" s="27">
        <v>1</v>
      </c>
      <c r="B3" s="29" t="s">
        <v>14</v>
      </c>
      <c r="C3" s="30">
        <v>734</v>
      </c>
      <c r="D3" s="31">
        <v>146</v>
      </c>
      <c r="E3" s="31">
        <v>146</v>
      </c>
      <c r="F3" s="32">
        <v>157</v>
      </c>
      <c r="G3" s="32">
        <v>114</v>
      </c>
      <c r="H3" s="31">
        <v>171</v>
      </c>
    </row>
    <row r="4" spans="1:8" s="27" customFormat="1" ht="14.4" x14ac:dyDescent="0.3">
      <c r="A4" s="27">
        <v>2</v>
      </c>
      <c r="B4" s="33" t="s">
        <v>16</v>
      </c>
      <c r="C4" s="34">
        <v>552</v>
      </c>
      <c r="D4" s="35">
        <v>117</v>
      </c>
      <c r="E4" s="27">
        <v>72</v>
      </c>
      <c r="F4" s="31">
        <v>164</v>
      </c>
      <c r="G4" s="31">
        <v>149</v>
      </c>
      <c r="H4" s="27">
        <v>50</v>
      </c>
    </row>
    <row r="5" spans="1:8" s="27" customFormat="1" ht="14.4" x14ac:dyDescent="0.3">
      <c r="A5" s="27">
        <v>3</v>
      </c>
      <c r="B5" s="36" t="s">
        <v>12</v>
      </c>
      <c r="C5" s="37">
        <v>504</v>
      </c>
      <c r="D5" s="27">
        <v>108</v>
      </c>
      <c r="E5" s="38">
        <v>73</v>
      </c>
      <c r="F5" s="27">
        <v>96</v>
      </c>
      <c r="G5" s="27">
        <v>112</v>
      </c>
      <c r="H5" s="32">
        <v>115</v>
      </c>
    </row>
    <row r="6" spans="1:8" s="27" customFormat="1" ht="14.4" x14ac:dyDescent="0.3">
      <c r="A6" s="27">
        <v>4</v>
      </c>
      <c r="B6" s="39" t="s">
        <v>11</v>
      </c>
      <c r="C6" s="28">
        <v>439</v>
      </c>
      <c r="D6" s="38">
        <v>109</v>
      </c>
      <c r="E6" s="32">
        <v>105</v>
      </c>
      <c r="F6" s="27">
        <v>35</v>
      </c>
      <c r="G6" s="38">
        <v>113</v>
      </c>
      <c r="H6" s="27">
        <v>77</v>
      </c>
    </row>
    <row r="7" spans="1:8" s="27" customFormat="1" ht="14.4" x14ac:dyDescent="0.3">
      <c r="A7" s="27">
        <v>5</v>
      </c>
      <c r="B7" s="41" t="s">
        <v>17</v>
      </c>
      <c r="C7" s="28">
        <v>227</v>
      </c>
      <c r="D7" s="27">
        <v>0</v>
      </c>
      <c r="E7" s="27">
        <v>0</v>
      </c>
      <c r="F7" s="38">
        <v>139</v>
      </c>
      <c r="G7" s="27">
        <v>0</v>
      </c>
      <c r="H7" s="38">
        <v>88</v>
      </c>
    </row>
    <row r="8" spans="1:8" s="27" customFormat="1" ht="14.4" x14ac:dyDescent="0.3">
      <c r="A8" s="27">
        <v>6</v>
      </c>
      <c r="B8" s="40" t="s">
        <v>8</v>
      </c>
      <c r="C8" s="28">
        <v>226</v>
      </c>
      <c r="D8" s="27">
        <v>55</v>
      </c>
      <c r="E8" s="27">
        <v>43</v>
      </c>
      <c r="F8" s="27">
        <v>6</v>
      </c>
      <c r="G8" s="27">
        <v>52</v>
      </c>
      <c r="H8" s="27">
        <v>70</v>
      </c>
    </row>
    <row r="9" spans="1:8" s="27" customFormat="1" ht="14.4" x14ac:dyDescent="0.3">
      <c r="A9" s="27">
        <v>7</v>
      </c>
      <c r="B9" s="42" t="s">
        <v>19</v>
      </c>
      <c r="C9" s="28">
        <v>54</v>
      </c>
      <c r="D9" s="27">
        <v>54</v>
      </c>
      <c r="E9" s="27">
        <v>0</v>
      </c>
      <c r="F9" s="27">
        <v>0</v>
      </c>
      <c r="G9" s="27">
        <v>0</v>
      </c>
      <c r="H9" s="27">
        <v>0</v>
      </c>
    </row>
    <row r="10" spans="1:8" s="27" customFormat="1" ht="14.4" x14ac:dyDescent="0.3">
      <c r="A10" s="27">
        <v>8</v>
      </c>
      <c r="B10" s="44" t="s">
        <v>15</v>
      </c>
      <c r="C10" s="28">
        <v>53</v>
      </c>
      <c r="D10" s="27">
        <v>29</v>
      </c>
      <c r="E10" s="27">
        <v>0</v>
      </c>
      <c r="F10" s="27">
        <v>0</v>
      </c>
      <c r="G10" s="27">
        <v>0</v>
      </c>
      <c r="H10" s="27">
        <v>24</v>
      </c>
    </row>
    <row r="11" spans="1:8" s="27" customFormat="1" ht="14.4" x14ac:dyDescent="0.3">
      <c r="A11" s="27">
        <v>9</v>
      </c>
      <c r="B11" s="43" t="s">
        <v>25</v>
      </c>
      <c r="C11" s="28">
        <v>29</v>
      </c>
      <c r="D11" s="27">
        <v>29</v>
      </c>
      <c r="E11" s="27">
        <v>0</v>
      </c>
      <c r="F11" s="27">
        <v>0</v>
      </c>
      <c r="G11" s="27">
        <v>0</v>
      </c>
      <c r="H11" s="27">
        <v>0</v>
      </c>
    </row>
    <row r="12" spans="1:8" s="27" customFormat="1" ht="14.4" x14ac:dyDescent="0.3"/>
    <row r="13" spans="1:8" s="27" customFormat="1" ht="14.4" x14ac:dyDescent="0.3">
      <c r="A13" s="27" t="s">
        <v>28</v>
      </c>
    </row>
    <row r="14" spans="1:8" s="27" customFormat="1" ht="14.4" x14ac:dyDescent="0.3">
      <c r="A14" s="28" t="s">
        <v>13</v>
      </c>
      <c r="B14" s="28" t="s">
        <v>9</v>
      </c>
      <c r="C14" s="28" t="s">
        <v>10</v>
      </c>
      <c r="D14" s="27" t="s">
        <v>20</v>
      </c>
      <c r="E14" s="27" t="s">
        <v>21</v>
      </c>
      <c r="F14" s="27" t="s">
        <v>22</v>
      </c>
      <c r="G14" s="27" t="s">
        <v>23</v>
      </c>
      <c r="H14" s="27" t="s">
        <v>24</v>
      </c>
    </row>
    <row r="15" spans="1:8" s="27" customFormat="1" ht="14.4" x14ac:dyDescent="0.3">
      <c r="A15" s="27">
        <v>1</v>
      </c>
      <c r="B15" s="39" t="s">
        <v>11</v>
      </c>
      <c r="C15" s="30">
        <v>844</v>
      </c>
      <c r="D15" s="32">
        <v>144</v>
      </c>
      <c r="E15" s="32">
        <v>144</v>
      </c>
      <c r="F15" s="32">
        <v>198</v>
      </c>
      <c r="G15" s="31">
        <v>166</v>
      </c>
      <c r="H15" s="31">
        <v>192</v>
      </c>
    </row>
    <row r="16" spans="1:8" s="27" customFormat="1" ht="14.4" x14ac:dyDescent="0.3">
      <c r="A16" s="27">
        <v>2</v>
      </c>
      <c r="B16" s="29" t="s">
        <v>14</v>
      </c>
      <c r="C16" s="45">
        <v>718</v>
      </c>
      <c r="D16" s="31">
        <v>173</v>
      </c>
      <c r="E16" s="27">
        <v>87</v>
      </c>
      <c r="F16" s="38">
        <v>174</v>
      </c>
      <c r="G16" s="27">
        <v>103</v>
      </c>
      <c r="H16" s="32">
        <v>181</v>
      </c>
    </row>
    <row r="17" spans="1:8" s="27" customFormat="1" ht="14.4" x14ac:dyDescent="0.3">
      <c r="A17" s="27">
        <v>3</v>
      </c>
      <c r="B17" s="33" t="s">
        <v>16</v>
      </c>
      <c r="C17" s="37">
        <v>647</v>
      </c>
      <c r="D17" s="38">
        <v>111</v>
      </c>
      <c r="E17" s="38">
        <v>138</v>
      </c>
      <c r="F17" s="31">
        <v>213</v>
      </c>
      <c r="G17" s="32">
        <v>144</v>
      </c>
      <c r="H17" s="27">
        <v>41</v>
      </c>
    </row>
    <row r="18" spans="1:8" s="27" customFormat="1" ht="14.4" x14ac:dyDescent="0.3">
      <c r="A18" s="27">
        <v>4</v>
      </c>
      <c r="B18" s="46" t="s">
        <v>7</v>
      </c>
      <c r="C18" s="28">
        <v>524</v>
      </c>
      <c r="D18" s="27">
        <v>108</v>
      </c>
      <c r="E18" s="31">
        <v>147</v>
      </c>
      <c r="F18" s="27">
        <v>0</v>
      </c>
      <c r="G18" s="38">
        <v>115</v>
      </c>
      <c r="H18" s="38">
        <v>154</v>
      </c>
    </row>
    <row r="19" spans="1:8" s="27" customFormat="1" ht="14.4" x14ac:dyDescent="0.3">
      <c r="A19" s="27">
        <v>5</v>
      </c>
      <c r="B19" s="36" t="s">
        <v>12</v>
      </c>
      <c r="C19" s="28">
        <v>397</v>
      </c>
      <c r="D19" s="27">
        <v>89</v>
      </c>
      <c r="E19" s="27">
        <v>34</v>
      </c>
      <c r="F19" s="27">
        <v>130</v>
      </c>
      <c r="G19" s="27">
        <v>32</v>
      </c>
      <c r="H19" s="27">
        <v>112</v>
      </c>
    </row>
    <row r="20" spans="1:8" s="27" customFormat="1" ht="14.4" x14ac:dyDescent="0.3">
      <c r="A20" s="27">
        <v>6</v>
      </c>
      <c r="B20" s="44" t="s">
        <v>15</v>
      </c>
      <c r="C20" s="28">
        <v>91</v>
      </c>
      <c r="D20" s="27">
        <v>0</v>
      </c>
      <c r="E20" s="27">
        <v>0</v>
      </c>
      <c r="F20" s="27">
        <v>66</v>
      </c>
      <c r="G20" s="27">
        <v>0</v>
      </c>
      <c r="H20" s="27">
        <v>25</v>
      </c>
    </row>
    <row r="21" spans="1:8" s="27" customFormat="1" ht="14.4" x14ac:dyDescent="0.3">
      <c r="A21" s="27">
        <v>7</v>
      </c>
      <c r="B21" s="42" t="s">
        <v>19</v>
      </c>
      <c r="C21" s="28">
        <v>31</v>
      </c>
      <c r="D21" s="27">
        <v>31</v>
      </c>
      <c r="E21" s="27">
        <v>0</v>
      </c>
      <c r="F21" s="27">
        <v>0</v>
      </c>
      <c r="G21" s="27">
        <v>0</v>
      </c>
      <c r="H21" s="27">
        <v>0</v>
      </c>
    </row>
    <row r="22" spans="1:8" s="27" customFormat="1" ht="14.4" x14ac:dyDescent="0.3">
      <c r="A22" s="27">
        <v>8</v>
      </c>
      <c r="B22" s="41" t="s">
        <v>17</v>
      </c>
      <c r="C22" s="28">
        <v>16</v>
      </c>
      <c r="D22" s="27">
        <v>0</v>
      </c>
      <c r="E22" s="27">
        <v>0</v>
      </c>
      <c r="F22" s="27">
        <v>11</v>
      </c>
      <c r="G22" s="27">
        <v>0</v>
      </c>
      <c r="H22" s="27">
        <v>5</v>
      </c>
    </row>
    <row r="23" spans="1:8" s="27" customFormat="1" ht="14.4" x14ac:dyDescent="0.3">
      <c r="A23" s="27">
        <v>9</v>
      </c>
      <c r="B23" s="43" t="s">
        <v>25</v>
      </c>
      <c r="C23" s="28">
        <v>15</v>
      </c>
      <c r="D23" s="27">
        <v>4</v>
      </c>
      <c r="E23" s="27">
        <v>11</v>
      </c>
      <c r="F23" s="27">
        <v>0</v>
      </c>
      <c r="G23" s="27">
        <v>0</v>
      </c>
      <c r="H23" s="27">
        <v>0</v>
      </c>
    </row>
    <row r="24" spans="1:8" s="27" customFormat="1" ht="14.4" x14ac:dyDescent="0.3">
      <c r="A24" s="27">
        <v>10</v>
      </c>
      <c r="B24" s="40" t="s">
        <v>8</v>
      </c>
      <c r="C24" s="28">
        <v>1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</row>
    <row r="25" spans="1:8" s="27" customFormat="1" ht="14.4" x14ac:dyDescent="0.3"/>
    <row r="26" spans="1:8" s="27" customFormat="1" ht="14.4" x14ac:dyDescent="0.3">
      <c r="A26" s="27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40E13-E008-4701-97CC-D7C1180C7674}">
  <dimension ref="A1:G30"/>
  <sheetViews>
    <sheetView zoomScale="150" zoomScaleNormal="150" workbookViewId="0">
      <selection activeCell="J19" sqref="J19"/>
    </sheetView>
  </sheetViews>
  <sheetFormatPr defaultRowHeight="15" x14ac:dyDescent="0.25"/>
  <cols>
    <col min="1" max="2" width="9.08984375" style="115" customWidth="1"/>
    <col min="3" max="3" width="6.81640625" style="114" customWidth="1"/>
    <col min="4" max="4" width="7.81640625" style="114" customWidth="1"/>
    <col min="5" max="6" width="7.1796875" style="114" customWidth="1"/>
    <col min="7" max="7" width="7.81640625" style="114" customWidth="1"/>
    <col min="8" max="8" width="13" style="114" customWidth="1"/>
    <col min="9" max="9" width="15.6328125" style="114" customWidth="1"/>
    <col min="10" max="16384" width="8.7265625" style="114"/>
  </cols>
  <sheetData>
    <row r="1" spans="1:6" s="23" customFormat="1" ht="14.4" x14ac:dyDescent="0.3">
      <c r="A1" s="23" t="s">
        <v>196</v>
      </c>
    </row>
    <row r="2" spans="1:6" s="23" customFormat="1" ht="14.4" x14ac:dyDescent="0.3">
      <c r="A2" s="24" t="s">
        <v>9</v>
      </c>
      <c r="B2" s="24" t="s">
        <v>197</v>
      </c>
      <c r="C2" s="24">
        <v>2020</v>
      </c>
      <c r="D2" s="24">
        <v>2021</v>
      </c>
      <c r="E2" s="24">
        <v>2022</v>
      </c>
      <c r="F2" s="24">
        <v>2023</v>
      </c>
    </row>
    <row r="3" spans="1:6" s="23" customFormat="1" ht="14.4" x14ac:dyDescent="0.3">
      <c r="A3" s="23" t="s">
        <v>14</v>
      </c>
      <c r="B3" s="23">
        <v>3</v>
      </c>
      <c r="C3" s="110">
        <v>299</v>
      </c>
      <c r="D3" s="111">
        <v>233</v>
      </c>
      <c r="E3" s="111">
        <v>578</v>
      </c>
      <c r="F3" s="111">
        <v>734</v>
      </c>
    </row>
    <row r="4" spans="1:6" s="23" customFormat="1" ht="14.4" x14ac:dyDescent="0.3">
      <c r="A4" s="23" t="s">
        <v>12</v>
      </c>
      <c r="B4" s="23">
        <v>1</v>
      </c>
      <c r="C4" s="111">
        <v>381</v>
      </c>
      <c r="D4" s="112">
        <v>206</v>
      </c>
      <c r="E4" s="112">
        <v>551</v>
      </c>
      <c r="F4" s="113">
        <v>504</v>
      </c>
    </row>
    <row r="5" spans="1:6" s="23" customFormat="1" ht="14.4" x14ac:dyDescent="0.3">
      <c r="A5" s="23" t="s">
        <v>16</v>
      </c>
      <c r="B5" s="23">
        <v>0</v>
      </c>
      <c r="D5" s="24"/>
      <c r="E5" s="113">
        <v>383</v>
      </c>
      <c r="F5" s="112">
        <v>552</v>
      </c>
    </row>
    <row r="6" spans="1:6" s="23" customFormat="1" ht="14.4" x14ac:dyDescent="0.3">
      <c r="A6" s="23" t="s">
        <v>7</v>
      </c>
      <c r="B6" s="23">
        <v>0</v>
      </c>
      <c r="C6" s="113">
        <v>3</v>
      </c>
      <c r="D6" s="24"/>
    </row>
    <row r="7" spans="1:6" s="23" customFormat="1" ht="14.4" x14ac:dyDescent="0.3">
      <c r="D7" s="24"/>
    </row>
    <row r="8" spans="1:6" s="23" customFormat="1" ht="14.4" x14ac:dyDescent="0.3">
      <c r="A8" s="23" t="s">
        <v>198</v>
      </c>
      <c r="D8" s="24"/>
    </row>
    <row r="9" spans="1:6" s="23" customFormat="1" ht="14.4" x14ac:dyDescent="0.3">
      <c r="A9" s="24" t="s">
        <v>9</v>
      </c>
      <c r="B9" s="24" t="s">
        <v>197</v>
      </c>
      <c r="C9" s="24">
        <v>2020</v>
      </c>
      <c r="D9" s="24">
        <v>2021</v>
      </c>
      <c r="E9" s="24">
        <v>2022</v>
      </c>
      <c r="F9" s="24">
        <v>2023</v>
      </c>
    </row>
    <row r="10" spans="1:6" s="23" customFormat="1" ht="14.4" x14ac:dyDescent="0.3">
      <c r="A10" s="23" t="s">
        <v>11</v>
      </c>
      <c r="B10" s="23">
        <v>2</v>
      </c>
      <c r="C10" s="110">
        <v>398</v>
      </c>
      <c r="D10" s="112">
        <v>302</v>
      </c>
      <c r="E10" s="111">
        <v>711</v>
      </c>
      <c r="F10" s="111">
        <v>844</v>
      </c>
    </row>
    <row r="11" spans="1:6" s="23" customFormat="1" ht="14.4" x14ac:dyDescent="0.3">
      <c r="A11" s="23" t="s">
        <v>14</v>
      </c>
      <c r="B11" s="23">
        <v>2</v>
      </c>
      <c r="C11" s="111">
        <v>511</v>
      </c>
      <c r="D11" s="111">
        <v>412</v>
      </c>
      <c r="E11" s="112">
        <v>697</v>
      </c>
      <c r="F11" s="112">
        <v>718</v>
      </c>
    </row>
    <row r="12" spans="1:6" s="23" customFormat="1" ht="14.4" x14ac:dyDescent="0.3">
      <c r="A12" s="23" t="s">
        <v>12</v>
      </c>
      <c r="B12" s="23">
        <v>0</v>
      </c>
      <c r="C12" s="113">
        <v>329</v>
      </c>
      <c r="D12" s="113">
        <v>143</v>
      </c>
    </row>
    <row r="13" spans="1:6" s="23" customFormat="1" ht="14.4" x14ac:dyDescent="0.3">
      <c r="A13" s="23" t="s">
        <v>7</v>
      </c>
      <c r="B13" s="23">
        <v>0</v>
      </c>
      <c r="D13" s="24"/>
      <c r="E13" s="113">
        <v>586</v>
      </c>
    </row>
    <row r="14" spans="1:6" s="23" customFormat="1" ht="14.4" x14ac:dyDescent="0.3">
      <c r="A14" s="23" t="s">
        <v>16</v>
      </c>
      <c r="B14" s="23">
        <v>0</v>
      </c>
      <c r="F14" s="113">
        <v>647</v>
      </c>
    </row>
    <row r="15" spans="1:6" s="23" customFormat="1" ht="14.4" x14ac:dyDescent="0.3"/>
    <row r="16" spans="1:6" s="23" customFormat="1" ht="14.4" x14ac:dyDescent="0.3"/>
    <row r="17" spans="1:7" s="23" customFormat="1" ht="14.4" x14ac:dyDescent="0.3"/>
    <row r="18" spans="1:7" s="23" customFormat="1" ht="14.4" x14ac:dyDescent="0.3"/>
    <row r="19" spans="1:7" s="23" customFormat="1" ht="14.4" x14ac:dyDescent="0.3"/>
    <row r="20" spans="1:7" s="23" customFormat="1" ht="14.4" x14ac:dyDescent="0.3"/>
    <row r="21" spans="1:7" s="23" customFormat="1" ht="14.4" x14ac:dyDescent="0.3"/>
    <row r="22" spans="1:7" s="23" customFormat="1" ht="15.6" x14ac:dyDescent="0.3">
      <c r="A22" s="114"/>
      <c r="B22" s="114"/>
      <c r="C22" s="114"/>
      <c r="D22" s="114"/>
      <c r="E22" s="114"/>
    </row>
    <row r="23" spans="1:7" s="23" customFormat="1" ht="15.6" x14ac:dyDescent="0.3">
      <c r="A23" s="114"/>
      <c r="B23" s="114"/>
      <c r="C23" s="114"/>
      <c r="D23" s="114"/>
      <c r="E23" s="114"/>
    </row>
    <row r="24" spans="1:7" s="23" customFormat="1" ht="15.6" x14ac:dyDescent="0.3">
      <c r="A24" s="114"/>
      <c r="B24" s="114"/>
      <c r="C24" s="114"/>
      <c r="D24" s="114"/>
      <c r="E24" s="114"/>
    </row>
    <row r="25" spans="1:7" ht="15.6" x14ac:dyDescent="0.3">
      <c r="A25" s="114"/>
      <c r="B25" s="114"/>
      <c r="F25" s="23"/>
      <c r="G25" s="23"/>
    </row>
    <row r="26" spans="1:7" x14ac:dyDescent="0.25">
      <c r="A26" s="114"/>
      <c r="B26" s="114"/>
    </row>
    <row r="27" spans="1:7" x14ac:dyDescent="0.25">
      <c r="A27" s="114"/>
      <c r="B27" s="114"/>
    </row>
    <row r="28" spans="1:7" x14ac:dyDescent="0.25">
      <c r="A28" s="114"/>
      <c r="B28" s="114"/>
    </row>
    <row r="29" spans="1:7" x14ac:dyDescent="0.25">
      <c r="A29" s="114"/>
      <c r="B29" s="114"/>
    </row>
    <row r="30" spans="1:7" x14ac:dyDescent="0.25">
      <c r="A30" s="114"/>
      <c r="B30" s="1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" workbookViewId="0">
      <selection activeCell="S32" sqref="S32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28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34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4.2857142857142856</v>
      </c>
      <c r="E4" s="9">
        <f>B3-D4</f>
        <v>45.714285714285715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3.2142857142857144</v>
      </c>
      <c r="E5" s="9">
        <f t="shared" ref="E5:E32" si="3">E4-D5</f>
        <v>42.5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3.2142857142857144</v>
      </c>
      <c r="E6" s="9">
        <f t="shared" si="3"/>
        <v>39.285714285714285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3.2142857142857144</v>
      </c>
      <c r="E7" s="9">
        <f t="shared" si="3"/>
        <v>36.071428571428569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3.2142857142857144</v>
      </c>
      <c r="E8" s="9">
        <f t="shared" si="3"/>
        <v>32.857142857142854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2.1428571428571428</v>
      </c>
      <c r="E9" s="9">
        <f t="shared" si="3"/>
        <v>30.714285714285712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2.1428571428571428</v>
      </c>
      <c r="E10" s="9">
        <f t="shared" si="3"/>
        <v>28.571428571428569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2.1428571428571428</v>
      </c>
      <c r="E11" s="9">
        <f t="shared" si="3"/>
        <v>26.428571428571427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2.1428571428571428</v>
      </c>
      <c r="E12" s="9">
        <f t="shared" si="3"/>
        <v>24.285714285714285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2.1428571428571428</v>
      </c>
      <c r="E13" s="9">
        <f t="shared" si="3"/>
        <v>22.142857142857142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2.1428571428571428</v>
      </c>
      <c r="E14" s="9">
        <f t="shared" si="3"/>
        <v>20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2.1428571428571428</v>
      </c>
      <c r="E15" s="9">
        <f t="shared" si="3"/>
        <v>17.857142857142858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2.1428571428571428</v>
      </c>
      <c r="E16" s="9">
        <f>E15-D16</f>
        <v>15.714285714285715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2.1428571428571428</v>
      </c>
      <c r="E17" s="9">
        <f t="shared" si="3"/>
        <v>13.571428571428573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1.0714285714285714</v>
      </c>
      <c r="E18" s="9">
        <f t="shared" si="3"/>
        <v>12.500000000000002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1.0714285714285714</v>
      </c>
      <c r="E19" s="9">
        <f t="shared" si="3"/>
        <v>11.428571428571431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1.0714285714285714</v>
      </c>
      <c r="E20" s="9">
        <f t="shared" si="3"/>
        <v>10.357142857142859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1.0714285714285714</v>
      </c>
      <c r="E21" s="9">
        <f t="shared" si="3"/>
        <v>9.2857142857142883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1.0714285714285714</v>
      </c>
      <c r="E22" s="9">
        <f t="shared" si="3"/>
        <v>8.2142857142857171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1.0714285714285714</v>
      </c>
      <c r="E23" s="9">
        <f t="shared" si="3"/>
        <v>7.1428571428571459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1.0714285714285714</v>
      </c>
      <c r="E24" s="9">
        <f t="shared" si="3"/>
        <v>6.0714285714285747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1.0714285714285714</v>
      </c>
      <c r="E25" s="9">
        <f t="shared" si="3"/>
        <v>5.0000000000000036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1.0714285714285714</v>
      </c>
      <c r="E26" s="9">
        <f>E25-ED26</f>
        <v>5.0000000000000036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1.0714285714285714</v>
      </c>
      <c r="E27" s="9">
        <f t="shared" si="3"/>
        <v>3.9285714285714324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1.0714285714285714</v>
      </c>
      <c r="E28" s="9">
        <f t="shared" si="3"/>
        <v>2.8571428571428612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1.0714285714285714</v>
      </c>
      <c r="E29" s="9">
        <f t="shared" si="3"/>
        <v>1.7857142857142898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1.0714285714285714</v>
      </c>
      <c r="E30" s="9">
        <f t="shared" si="3"/>
        <v>0.71428571428571841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1.0714285714285714</v>
      </c>
      <c r="E31" s="9">
        <f t="shared" si="3"/>
        <v>-0.35714285714285299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1.0714285714285714</v>
      </c>
      <c r="E32" s="9">
        <f t="shared" si="3"/>
        <v>-1.4285714285714244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34" si="4">C33*30/E$2</f>
        <v>1.0714285714285714</v>
      </c>
      <c r="E33" s="9">
        <f>E32-D33</f>
        <v>-2.4999999999999956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" si="5">B33-B34</f>
        <v>1</v>
      </c>
      <c r="D34" s="8">
        <f t="shared" si="4"/>
        <v>1.0714285714285714</v>
      </c>
      <c r="E34" s="9">
        <f t="shared" ref="E34" si="6">E33-D34</f>
        <v>-3.5714285714285667</v>
      </c>
    </row>
    <row r="35" spans="1:5" ht="15.75" customHeight="1" x14ac:dyDescent="0.3">
      <c r="A35" s="1"/>
      <c r="B35" s="6"/>
      <c r="C35" s="6"/>
      <c r="D35" s="8"/>
      <c r="E35" s="9"/>
    </row>
    <row r="36" spans="1:5" ht="15.75" customHeight="1" x14ac:dyDescent="0.3">
      <c r="A36" s="1"/>
      <c r="B36" s="6"/>
      <c r="C36" s="6"/>
      <c r="D36" s="8"/>
      <c r="E36" s="9"/>
    </row>
    <row r="37" spans="1:5" ht="15.75" customHeight="1" x14ac:dyDescent="0.3">
      <c r="A37" s="1"/>
      <c r="B37" s="6"/>
      <c r="C37" s="6"/>
      <c r="D37" s="8"/>
      <c r="E37" s="9"/>
    </row>
    <row r="38" spans="1:5" ht="15.75" customHeight="1" x14ac:dyDescent="0.3">
      <c r="A38" s="1"/>
      <c r="B38" s="6"/>
      <c r="C38" s="6"/>
      <c r="D38" s="8"/>
      <c r="E38" s="9"/>
    </row>
    <row r="39" spans="1:5" ht="15.75" customHeight="1" x14ac:dyDescent="0.3">
      <c r="A39" s="1"/>
      <c r="B39" s="6"/>
      <c r="C39" s="6"/>
      <c r="D39" s="8"/>
      <c r="E39" s="9"/>
    </row>
    <row r="40" spans="1:5" ht="15.75" customHeight="1" x14ac:dyDescent="0.3">
      <c r="A40" s="1"/>
      <c r="B40" s="6"/>
      <c r="C40" s="6"/>
      <c r="D40" s="8"/>
      <c r="E40" s="9"/>
    </row>
    <row r="41" spans="1:5" ht="15.75" customHeight="1" x14ac:dyDescent="0.3">
      <c r="A41" s="1"/>
      <c r="B41" s="6"/>
      <c r="C41" s="6"/>
      <c r="D41" s="8"/>
      <c r="E41" s="9"/>
    </row>
    <row r="42" spans="1:5" ht="15.75" customHeight="1" x14ac:dyDescent="0.3">
      <c r="A42" s="1"/>
      <c r="B42" s="6"/>
      <c r="C42" s="6"/>
      <c r="D42" s="8"/>
      <c r="E42" s="9"/>
    </row>
    <row r="43" spans="1:5" ht="15.75" customHeight="1" x14ac:dyDescent="0.3">
      <c r="A43" s="1"/>
      <c r="B43" s="6"/>
      <c r="C43" s="6"/>
      <c r="D43" s="8"/>
      <c r="E43" s="9"/>
    </row>
    <row r="44" spans="1:5" ht="15.75" customHeight="1" x14ac:dyDescent="0.3">
      <c r="A44" s="1"/>
      <c r="B44" s="6"/>
      <c r="C44" s="6"/>
      <c r="D44" s="8"/>
      <c r="E44" s="9"/>
    </row>
    <row r="45" spans="1:5" ht="15.75" customHeight="1" x14ac:dyDescent="0.3">
      <c r="A45" s="1"/>
      <c r="B45" s="6"/>
      <c r="C45" s="6"/>
      <c r="D45" s="8"/>
      <c r="E45" s="9"/>
    </row>
    <row r="46" spans="1:5" ht="15.75" customHeight="1" x14ac:dyDescent="0.3">
      <c r="A46" s="1"/>
      <c r="B46" s="6"/>
      <c r="C46" s="6"/>
      <c r="D46" s="8"/>
      <c r="E46" s="9"/>
    </row>
    <row r="47" spans="1:5" ht="15.75" customHeight="1" x14ac:dyDescent="0.3">
      <c r="A47" s="1"/>
      <c r="B47" s="6"/>
      <c r="C47" s="6"/>
      <c r="D47" s="8"/>
      <c r="E47" s="9"/>
    </row>
    <row r="48" spans="1:5" ht="15.75" customHeight="1" x14ac:dyDescent="0.3">
      <c r="A48" s="1"/>
      <c r="B48" s="6"/>
      <c r="C48" s="6"/>
      <c r="D48" s="8"/>
      <c r="E48" s="9"/>
    </row>
    <row r="49" spans="1:5" ht="15.75" customHeight="1" x14ac:dyDescent="0.3">
      <c r="A49" s="1"/>
      <c r="B49" s="6"/>
      <c r="C49" s="6"/>
      <c r="D49" s="8"/>
      <c r="E49" s="9"/>
    </row>
    <row r="50" spans="1:5" ht="15.75" customHeight="1" x14ac:dyDescent="0.3">
      <c r="A50" s="1"/>
      <c r="B50" s="6"/>
      <c r="C50" s="6"/>
      <c r="D50" s="8"/>
      <c r="E50" s="9"/>
    </row>
    <row r="51" spans="1:5" ht="15.75" customHeight="1" x14ac:dyDescent="0.3">
      <c r="A51" s="1"/>
      <c r="B51" s="6"/>
      <c r="C51" s="6"/>
      <c r="D51" s="8"/>
      <c r="E51" s="9"/>
    </row>
    <row r="52" spans="1:5" ht="15.75" customHeight="1" x14ac:dyDescent="0.3">
      <c r="A52" s="1"/>
      <c r="B52" s="6"/>
      <c r="C52" s="6"/>
      <c r="D52" s="8"/>
      <c r="E52" s="9"/>
    </row>
    <row r="53" spans="1:5" ht="15.75" customHeight="1" x14ac:dyDescent="0.3">
      <c r="A53" s="1"/>
      <c r="B53" s="6"/>
      <c r="C53" s="6"/>
      <c r="D53" s="8"/>
      <c r="E53" s="9"/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 Results</vt:lpstr>
      <vt:lpstr>Team Results</vt:lpstr>
      <vt:lpstr>Collegiate Cup Standings</vt:lpstr>
      <vt:lpstr>Historic Cup Wins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2023-03-01T20:58:55Z</dcterms:modified>
</cp:coreProperties>
</file>