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1-22\Scoring\5. Birkie\"/>
    </mc:Choice>
  </mc:AlternateContent>
  <xr:revisionPtr revIDLastSave="0" documentId="13_ncr:1_{7517289C-C016-46DE-BEF8-75643EA3EBD6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Individual Results" sheetId="3" r:id="rId1"/>
    <sheet name="Team Results" sheetId="4" r:id="rId2"/>
    <sheet name="Midwest Collegiate Cup Standing" sheetId="5" r:id="rId3"/>
    <sheet name="Historic Cup Wins" sheetId="7" r:id="rId4"/>
    <sheet name="Mathie-Halvorson System" sheetId="1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<sst xmlns="http://schemas.openxmlformats.org/spreadsheetml/2006/main" count="390" uniqueCount="214">
  <si>
    <t># of skiers</t>
  </si>
  <si>
    <t>Position</t>
  </si>
  <si>
    <t>30 or more</t>
  </si>
  <si>
    <t>Point difference between places</t>
  </si>
  <si>
    <t>NAME</t>
  </si>
  <si>
    <t>POINTS</t>
  </si>
  <si>
    <t>TEAM</t>
  </si>
  <si>
    <t>TIME</t>
  </si>
  <si>
    <t>MTU</t>
  </si>
  <si>
    <t>UWEC</t>
  </si>
  <si>
    <t>Team:</t>
  </si>
  <si>
    <t>Composite Score:</t>
  </si>
  <si>
    <t>UMD</t>
  </si>
  <si>
    <t>UWM</t>
  </si>
  <si>
    <t>MCSA Rank:</t>
  </si>
  <si>
    <t>UMNTC</t>
  </si>
  <si>
    <t>Jensen (18)</t>
  </si>
  <si>
    <t>MCSA: American Birkebeiner 2022</t>
  </si>
  <si>
    <t>CSO</t>
  </si>
  <si>
    <t>UND</t>
  </si>
  <si>
    <t>UST</t>
  </si>
  <si>
    <t>LC</t>
  </si>
  <si>
    <t>CC</t>
  </si>
  <si>
    <t>50k Skate Women (30)</t>
  </si>
  <si>
    <t>Madelyn Lawn</t>
  </si>
  <si>
    <t>Lily Horne</t>
  </si>
  <si>
    <t>Eleanor Dolan</t>
  </si>
  <si>
    <t>Catherine Bregou</t>
  </si>
  <si>
    <t>DNF</t>
  </si>
  <si>
    <t>Katie Susong</t>
  </si>
  <si>
    <t>Nathan Bich</t>
  </si>
  <si>
    <t>Alexander Gude</t>
  </si>
  <si>
    <t>Brian Olson</t>
  </si>
  <si>
    <t>James Schwinghamer</t>
  </si>
  <si>
    <t>Ian Boylan</t>
  </si>
  <si>
    <t>Sam Hagedorn</t>
  </si>
  <si>
    <t>Jacob Lockner</t>
  </si>
  <si>
    <t>Carsten Doepnerhove</t>
  </si>
  <si>
    <t>Payton Buendorf</t>
  </si>
  <si>
    <t>Wyatt Hall</t>
  </si>
  <si>
    <t>Jackson Neuhoff</t>
  </si>
  <si>
    <t>Ryan Rogers</t>
  </si>
  <si>
    <t>Lily Den Hartog</t>
  </si>
  <si>
    <t>Kaia Hilgendorf-Roost</t>
  </si>
  <si>
    <t>Shelby Suhr</t>
  </si>
  <si>
    <t>Claire Bussman</t>
  </si>
  <si>
    <t>Ella Reinemann</t>
  </si>
  <si>
    <t>Katherine Koehler</t>
  </si>
  <si>
    <t>Lydia Anderson</t>
  </si>
  <si>
    <t>Anna Klein</t>
  </si>
  <si>
    <t>Ainsley Casper</t>
  </si>
  <si>
    <t>Cassidy Gould</t>
  </si>
  <si>
    <t>Isabelle Mittelstadt</t>
  </si>
  <si>
    <t>Hannah Delker</t>
  </si>
  <si>
    <t>Phoebe Schwartz</t>
  </si>
  <si>
    <t>Emma Reineke</t>
  </si>
  <si>
    <t>Kaitsy Baker</t>
  </si>
  <si>
    <t>Mallory Williams</t>
  </si>
  <si>
    <t>Linnea Lentfer</t>
  </si>
  <si>
    <t>Paige Levendusky</t>
  </si>
  <si>
    <t>Ivy Houts</t>
  </si>
  <si>
    <t>Octavia Nerguson</t>
  </si>
  <si>
    <t>Claire VanDenTop</t>
  </si>
  <si>
    <t>Sophia Hicks</t>
  </si>
  <si>
    <t>Amanda Bittman</t>
  </si>
  <si>
    <t>Henrieta Lich</t>
  </si>
  <si>
    <t>Micah Strike</t>
  </si>
  <si>
    <t>Rachel Schmitz</t>
  </si>
  <si>
    <t>Danielle Ungurian</t>
  </si>
  <si>
    <t>Caitlin Richter</t>
  </si>
  <si>
    <t>Lily Vargo</t>
  </si>
  <si>
    <t>Julia Dylla</t>
  </si>
  <si>
    <t>55k Classic Men (10)</t>
  </si>
  <si>
    <t>55k Classic Women (4)</t>
  </si>
  <si>
    <t>Peter Carlen</t>
  </si>
  <si>
    <t>Henry Campbell</t>
  </si>
  <si>
    <t>Benjamin Bauer</t>
  </si>
  <si>
    <t>Ethan Anderson</t>
  </si>
  <si>
    <t>Jonathon Hudrlik</t>
  </si>
  <si>
    <t>Joseph Thuente</t>
  </si>
  <si>
    <t>Caleb Novitch</t>
  </si>
  <si>
    <t>Emmett Donohue</t>
  </si>
  <si>
    <t>Benjamin Brown</t>
  </si>
  <si>
    <t>Thomas Ryan</t>
  </si>
  <si>
    <t>Douglas Swenson</t>
  </si>
  <si>
    <t>Noah Struck</t>
  </si>
  <si>
    <t>Jacob Novitch</t>
  </si>
  <si>
    <t>Erik Jensen</t>
  </si>
  <si>
    <t>Luke MacKinnon</t>
  </si>
  <si>
    <t>Joseph Rauzi</t>
  </si>
  <si>
    <t>James Miller</t>
  </si>
  <si>
    <t>Luke Dykowski</t>
  </si>
  <si>
    <t>Jackson Lee</t>
  </si>
  <si>
    <t>Eric Wurst</t>
  </si>
  <si>
    <t>Tyler Davis</t>
  </si>
  <si>
    <t>Nathan Hohenshell</t>
  </si>
  <si>
    <t>Hans Ernst</t>
  </si>
  <si>
    <t>Charlie Grabow</t>
  </si>
  <si>
    <t>Nick Gordon</t>
  </si>
  <si>
    <t>Jack Wenz</t>
  </si>
  <si>
    <t>Ben Dufresne</t>
  </si>
  <si>
    <t>Nathan Grossklaus</t>
  </si>
  <si>
    <t>Alex Heidorn</t>
  </si>
  <si>
    <t>Sam Jaeger</t>
  </si>
  <si>
    <t>Antero Sivula</t>
  </si>
  <si>
    <t>Sidney Dicke</t>
  </si>
  <si>
    <t>Aran Koob</t>
  </si>
  <si>
    <t>Isaac Maruyama</t>
  </si>
  <si>
    <t>Jonathan Buchert</t>
  </si>
  <si>
    <t>Gabriel Ehlers-Nelson</t>
  </si>
  <si>
    <t>Henry Fischer</t>
  </si>
  <si>
    <t>Tyler Burkum</t>
  </si>
  <si>
    <t>Isaac Barnhill</t>
  </si>
  <si>
    <t>Seamus Barry</t>
  </si>
  <si>
    <t>Cal McNabb</t>
  </si>
  <si>
    <t>Guenter Schwoerer</t>
  </si>
  <si>
    <t>Ryan Miller</t>
  </si>
  <si>
    <t>Nelson Han</t>
  </si>
  <si>
    <t>Danny Walsh</t>
  </si>
  <si>
    <t>Cyrus Bjurlin</t>
  </si>
  <si>
    <t>Ian Casper</t>
  </si>
  <si>
    <t>Blake Slette</t>
  </si>
  <si>
    <t>Benjamin Drangsveit</t>
  </si>
  <si>
    <t>Peter de Ruiter</t>
  </si>
  <si>
    <t>Ryan Levendusky</t>
  </si>
  <si>
    <t>Anders Cameron</t>
  </si>
  <si>
    <t>Jacob Boehm</t>
  </si>
  <si>
    <t>Mark Amundson</t>
  </si>
  <si>
    <t>Oliver Tullio</t>
  </si>
  <si>
    <t>Jacob Meyer</t>
  </si>
  <si>
    <t>Elijah Blascyk</t>
  </si>
  <si>
    <t>Ian Thurston</t>
  </si>
  <si>
    <t>Christopher Bienusa</t>
  </si>
  <si>
    <t>Charlie Roslansky</t>
  </si>
  <si>
    <t>Jordan Woods</t>
  </si>
  <si>
    <t>50k Skate Men (60)</t>
  </si>
  <si>
    <t>2/26/22, Cable-Hayward, WI</t>
  </si>
  <si>
    <t>MCSA Rank</t>
  </si>
  <si>
    <t>Team Scores: Women (American Birkebeiner)</t>
  </si>
  <si>
    <t>Team Scores: Men  (American Birkebeiner)</t>
  </si>
  <si>
    <t>Den Hartog (50)</t>
  </si>
  <si>
    <t>Jane Straka</t>
  </si>
  <si>
    <t>Straka (46)</t>
  </si>
  <si>
    <t>Hilgendorf-Roost (43)</t>
  </si>
  <si>
    <t>Anderson (30)</t>
  </si>
  <si>
    <t>Casper (26)</t>
  </si>
  <si>
    <t>Mittelstadt (22)</t>
  </si>
  <si>
    <t>Reinemann (34)</t>
  </si>
  <si>
    <t>Koehler (32)</t>
  </si>
  <si>
    <t>Klein (28)</t>
  </si>
  <si>
    <t>Gould (24)</t>
  </si>
  <si>
    <t>Lawn (50)</t>
  </si>
  <si>
    <t>Baker (15)</t>
  </si>
  <si>
    <t>Schmitz (4)</t>
  </si>
  <si>
    <t>Suhr (43)</t>
  </si>
  <si>
    <t>Houts (11)</t>
  </si>
  <si>
    <t>Dolan (1)</t>
  </si>
  <si>
    <t>Bussman (40)</t>
  </si>
  <si>
    <t>Williams (14)</t>
  </si>
  <si>
    <t>Horne (20)</t>
  </si>
  <si>
    <t>Lentfer (13)</t>
  </si>
  <si>
    <t>Strike (5)</t>
  </si>
  <si>
    <t>Bregou (1)</t>
  </si>
  <si>
    <t>Bich (50)</t>
  </si>
  <si>
    <t>Gude (38)</t>
  </si>
  <si>
    <t>Ryan (26)</t>
  </si>
  <si>
    <t>Struck (22)</t>
  </si>
  <si>
    <t>MacKinnon (16)</t>
  </si>
  <si>
    <t>Bauer (43)</t>
  </si>
  <si>
    <t>Anderson (40)</t>
  </si>
  <si>
    <t>Donohue (30)</t>
  </si>
  <si>
    <t>Schwinghamer (20)</t>
  </si>
  <si>
    <t>Miller (14)</t>
  </si>
  <si>
    <t>Campbell (46)</t>
  </si>
  <si>
    <t>Hudrlik (37)</t>
  </si>
  <si>
    <t>Novitch (32)</t>
  </si>
  <si>
    <t>Barry (1)</t>
  </si>
  <si>
    <t>Carlen (50)</t>
  </si>
  <si>
    <t>Olson (29)</t>
  </si>
  <si>
    <t>Brown (28)</t>
  </si>
  <si>
    <t>Swenson (24)</t>
  </si>
  <si>
    <t>Ernst (8)</t>
  </si>
  <si>
    <t>Drangsveit (1)</t>
  </si>
  <si>
    <t>Thuente (34)</t>
  </si>
  <si>
    <t>Novitch (20)</t>
  </si>
  <si>
    <t>Lee (12)</t>
  </si>
  <si>
    <t>Gordon (6)</t>
  </si>
  <si>
    <t>Wenz (5)</t>
  </si>
  <si>
    <t>Hagedorn (2)</t>
  </si>
  <si>
    <t>Jaeger (1)</t>
  </si>
  <si>
    <t>Hohenshell (9)</t>
  </si>
  <si>
    <t>Buchert (1)</t>
  </si>
  <si>
    <t>Fischer (1)</t>
  </si>
  <si>
    <t>Burkum (1)</t>
  </si>
  <si>
    <t>Amundson (1)</t>
  </si>
  <si>
    <t>Sivula (1)</t>
  </si>
  <si>
    <t>Roslanksy (1)</t>
  </si>
  <si>
    <t>Tullio (1)</t>
  </si>
  <si>
    <t>Heidorn (2)</t>
  </si>
  <si>
    <t>Total Teams: 16</t>
  </si>
  <si>
    <t>Total Finishers: 104</t>
  </si>
  <si>
    <t>Midwest Collegiate Cup Scores: Women</t>
  </si>
  <si>
    <t>Collegiate Cup Rank:</t>
  </si>
  <si>
    <t>Collegiate Cup Score:</t>
  </si>
  <si>
    <t>Half-Noque</t>
  </si>
  <si>
    <t>Mt. Ashwabay</t>
  </si>
  <si>
    <t>Vasa-Dala</t>
  </si>
  <si>
    <t>Regionals Pursuit</t>
  </si>
  <si>
    <t>American Birkebeiner</t>
  </si>
  <si>
    <t>Midwest Collegiate Cup Scores: Men</t>
  </si>
  <si>
    <t>Total Teams: 18</t>
  </si>
  <si>
    <t>Midwest Collegiate Cup Wins: Women</t>
  </si>
  <si>
    <t>Midwest Collegiate Cup Wins: Men</t>
  </si>
  <si>
    <t>Total Wins: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</si>
</sst>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1"/>
  </cellStyleXfs>
  <cellXfs count="7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0" fontId="8" fillId="5" borderId="0" xfId="0" applyFont="1" applyFill="1"/>
    <xf numFmtId="164" fontId="0" fillId="0" borderId="0" xfId="0" applyNumberFormat="1"/>
    <xf numFmtId="164" fontId="0" fillId="3" borderId="0" xfId="0" applyNumberFormat="1" applyFill="1"/>
    <xf numFmtId="164" fontId="6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0" fillId="4" borderId="0" xfId="0" applyFont="1" applyFill="1"/>
    <xf numFmtId="0" fontId="10" fillId="10" borderId="0" xfId="0" applyFont="1" applyFill="1"/>
    <xf numFmtId="0" fontId="11" fillId="0" borderId="0" xfId="0" applyFont="1"/>
    <xf numFmtId="164" fontId="11" fillId="0" borderId="0" xfId="0" applyNumberFormat="1" applyFont="1"/>
    <xf numFmtId="0" fontId="10" fillId="11" borderId="0" xfId="0" applyFont="1" applyFill="1"/>
    <xf numFmtId="164" fontId="10" fillId="11" borderId="0" xfId="0" applyNumberFormat="1" applyFont="1" applyFill="1"/>
    <xf numFmtId="0" fontId="10" fillId="12" borderId="0" xfId="0" applyFont="1" applyFill="1"/>
    <xf numFmtId="164" fontId="10" fillId="12" borderId="0" xfId="0" applyNumberFormat="1" applyFont="1" applyFill="1"/>
    <xf numFmtId="164" fontId="0" fillId="11" borderId="0" xfId="0" applyNumberFormat="1" applyFill="1"/>
    <xf numFmtId="0" fontId="6" fillId="11" borderId="0" xfId="0" applyFont="1" applyFill="1"/>
    <xf numFmtId="164" fontId="6" fillId="11" borderId="0" xfId="0" applyNumberFormat="1" applyFont="1" applyFill="1"/>
    <xf numFmtId="0" fontId="3" fillId="11" borderId="0" xfId="0" applyFont="1" applyFill="1"/>
    <xf numFmtId="164" fontId="0" fillId="12" borderId="0" xfId="0" applyNumberFormat="1" applyFill="1"/>
    <xf numFmtId="0" fontId="6" fillId="12" borderId="0" xfId="0" applyFont="1" applyFill="1"/>
    <xf numFmtId="164" fontId="10" fillId="6" borderId="0" xfId="0" applyNumberFormat="1" applyFont="1" applyFill="1"/>
    <xf numFmtId="164" fontId="0" fillId="6" borderId="0" xfId="0" applyNumberFormat="1" applyFill="1"/>
    <xf numFmtId="164" fontId="10" fillId="10" borderId="0" xfId="0" applyNumberFormat="1" applyFont="1" applyFill="1"/>
    <xf numFmtId="164" fontId="10" fillId="8" borderId="0" xfId="0" applyNumberFormat="1" applyFont="1" applyFill="1"/>
    <xf numFmtId="164" fontId="0" fillId="8" borderId="0" xfId="0" applyNumberFormat="1" applyFill="1"/>
    <xf numFmtId="0" fontId="6" fillId="8" borderId="0" xfId="0" applyFont="1" applyFill="1"/>
    <xf numFmtId="164" fontId="10" fillId="7" borderId="0" xfId="0" applyNumberFormat="1" applyFont="1" applyFill="1"/>
    <xf numFmtId="164" fontId="0" fillId="7" borderId="0" xfId="0" applyNumberFormat="1" applyFill="1"/>
    <xf numFmtId="0" fontId="3" fillId="7" borderId="0" xfId="0" applyFont="1" applyFill="1"/>
    <xf numFmtId="164" fontId="10" fillId="4" borderId="0" xfId="0" applyNumberFormat="1" applyFont="1" applyFill="1"/>
    <xf numFmtId="164" fontId="0" fillId="4" borderId="0" xfId="0" applyNumberFormat="1" applyFill="1"/>
    <xf numFmtId="164" fontId="6" fillId="4" borderId="0" xfId="0" applyNumberFormat="1" applyFont="1" applyFill="1"/>
    <xf numFmtId="0" fontId="10" fillId="13" borderId="0" xfId="0" applyFont="1" applyFill="1"/>
    <xf numFmtId="164" fontId="10" fillId="13" borderId="0" xfId="0" applyNumberFormat="1" applyFont="1" applyFill="1"/>
    <xf numFmtId="164" fontId="0" fillId="13" borderId="0" xfId="0" applyNumberFormat="1" applyFill="1"/>
    <xf numFmtId="0" fontId="10" fillId="14" borderId="0" xfId="0" applyFont="1" applyFill="1"/>
    <xf numFmtId="164" fontId="10" fillId="14" borderId="0" xfId="0" applyNumberFormat="1" applyFont="1" applyFill="1"/>
    <xf numFmtId="164" fontId="0" fillId="14" borderId="0" xfId="0" applyNumberFormat="1" applyFill="1"/>
    <xf numFmtId="0" fontId="6" fillId="14" borderId="0" xfId="0" applyFont="1" applyFill="1"/>
    <xf numFmtId="0" fontId="10" fillId="15" borderId="0" xfId="0" applyFont="1" applyFill="1"/>
    <xf numFmtId="164" fontId="0" fillId="15" borderId="0" xfId="0" applyNumberFormat="1" applyFill="1"/>
    <xf numFmtId="0" fontId="8" fillId="0" borderId="1" xfId="1" applyFont="1"/>
    <xf numFmtId="0" fontId="9" fillId="0" borderId="1" xfId="1" applyFont="1"/>
    <xf numFmtId="0" fontId="9" fillId="5" borderId="1" xfId="1" applyFont="1" applyFill="1"/>
    <xf numFmtId="0" fontId="8" fillId="5" borderId="1" xfId="1" applyFont="1" applyFill="1"/>
    <xf numFmtId="0" fontId="8" fillId="9" borderId="1" xfId="1" applyFont="1" applyFill="1"/>
    <xf numFmtId="0" fontId="8" fillId="16" borderId="1" xfId="1" applyFont="1" applyFill="1"/>
    <xf numFmtId="0" fontId="9" fillId="16" borderId="1" xfId="1" applyFont="1" applyFill="1"/>
    <xf numFmtId="0" fontId="9" fillId="9" borderId="1" xfId="1" applyFont="1" applyFill="1"/>
    <xf numFmtId="0" fontId="0" fillId="0" borderId="1" xfId="1" applyFont="1"/>
    <xf numFmtId="0" fontId="6" fillId="0" borderId="1" xfId="1"/>
    <xf numFmtId="0" fontId="8" fillId="15" borderId="1" xfId="1" applyFont="1" applyFill="1"/>
  </cellXfs>
  <cellStyles count="2">
    <cellStyle name="Normal" xfId="0" builtinId="0"/>
    <cellStyle name="Normal 2" xfId="1" xr:uid="{17C4E202-1D9F-47BB-8018-72AB18F6B86F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E123"/>
  <sheetViews>
    <sheetView tabSelected="1" zoomScale="70" zoomScaleNormal="70" workbookViewId="0"/>
  </sheetViews>
  <sheetFormatPr defaultRowHeight="15" x14ac:dyDescent="0.25"/>
  <cols>
    <col min="1" max="1" width="18.36328125" customWidth="1"/>
    <col min="2" max="2" width="17.453125" style="18" customWidth="1"/>
    <col min="3" max="3" width="19.26953125" customWidth="1"/>
  </cols>
  <sheetData>
    <row r="1" spans="1:5" x14ac:dyDescent="0.25">
      <c r="A1" s="13" t="s">
        <v>136</v>
      </c>
    </row>
    <row r="2" spans="1:5" x14ac:dyDescent="0.25">
      <c r="A2" s="21" t="s">
        <v>17</v>
      </c>
    </row>
    <row r="3" spans="1:5" x14ac:dyDescent="0.25">
      <c r="A3" s="13" t="s">
        <v>200</v>
      </c>
    </row>
    <row r="4" spans="1:5" s="12" customFormat="1" ht="32.4" customHeight="1" x14ac:dyDescent="0.5">
      <c r="A4" s="11" t="s">
        <v>73</v>
      </c>
      <c r="B4" s="19"/>
    </row>
    <row r="5" spans="1:5" s="28" customFormat="1" ht="15.6" x14ac:dyDescent="0.3">
      <c r="A5" s="28" t="s">
        <v>137</v>
      </c>
      <c r="B5" s="29" t="s">
        <v>7</v>
      </c>
      <c r="C5" s="28" t="s">
        <v>4</v>
      </c>
      <c r="D5" s="28" t="s">
        <v>6</v>
      </c>
      <c r="E5" s="28" t="s">
        <v>5</v>
      </c>
    </row>
    <row r="6" spans="1:5" s="21" customFormat="1" x14ac:dyDescent="0.25">
      <c r="A6" s="30">
        <v>1</v>
      </c>
      <c r="B6" s="31">
        <v>0.17422453703703702</v>
      </c>
      <c r="C6" s="30" t="s">
        <v>24</v>
      </c>
      <c r="D6" s="30" t="s">
        <v>20</v>
      </c>
      <c r="E6" s="30">
        <v>50</v>
      </c>
    </row>
    <row r="7" spans="1:5" s="21" customFormat="1" x14ac:dyDescent="0.25">
      <c r="A7" s="32">
        <v>2</v>
      </c>
      <c r="B7" s="33">
        <v>0.17684027777777778</v>
      </c>
      <c r="C7" s="32" t="s">
        <v>25</v>
      </c>
      <c r="D7" s="32" t="s">
        <v>22</v>
      </c>
      <c r="E7" s="32">
        <v>20</v>
      </c>
    </row>
    <row r="8" spans="1:5" s="21" customFormat="1" x14ac:dyDescent="0.25">
      <c r="A8" s="25">
        <v>3</v>
      </c>
      <c r="B8" s="43">
        <v>0.19587962962962965</v>
      </c>
      <c r="C8" s="25" t="s">
        <v>26</v>
      </c>
      <c r="D8" s="25" t="s">
        <v>12</v>
      </c>
      <c r="E8" s="25">
        <v>1</v>
      </c>
    </row>
    <row r="9" spans="1:5" x14ac:dyDescent="0.25">
      <c r="A9" s="32">
        <v>4</v>
      </c>
      <c r="B9" s="38">
        <v>0.19798611111111111</v>
      </c>
      <c r="C9" s="32" t="s">
        <v>27</v>
      </c>
      <c r="D9" s="32" t="s">
        <v>22</v>
      </c>
      <c r="E9" s="32">
        <v>1</v>
      </c>
    </row>
    <row r="10" spans="1:5" x14ac:dyDescent="0.25">
      <c r="A10" s="21"/>
      <c r="B10" s="18" t="s">
        <v>28</v>
      </c>
      <c r="C10" s="21" t="s">
        <v>29</v>
      </c>
      <c r="D10" s="21" t="s">
        <v>13</v>
      </c>
      <c r="E10" s="13"/>
    </row>
    <row r="11" spans="1:5" x14ac:dyDescent="0.25">
      <c r="C11" s="13"/>
      <c r="D11" s="13"/>
      <c r="E11" s="13"/>
    </row>
    <row r="12" spans="1:5" s="12" customFormat="1" ht="32.4" customHeight="1" x14ac:dyDescent="0.5">
      <c r="A12" s="11" t="s">
        <v>72</v>
      </c>
      <c r="B12" s="19"/>
    </row>
    <row r="13" spans="1:5" s="28" customFormat="1" ht="15.6" x14ac:dyDescent="0.3">
      <c r="A13" s="28" t="s">
        <v>137</v>
      </c>
      <c r="B13" s="29" t="s">
        <v>7</v>
      </c>
      <c r="C13" s="28" t="s">
        <v>4</v>
      </c>
      <c r="D13" s="28" t="s">
        <v>6</v>
      </c>
      <c r="E13" s="28" t="s">
        <v>5</v>
      </c>
    </row>
    <row r="14" spans="1:5" s="21" customFormat="1" x14ac:dyDescent="0.25">
      <c r="A14" s="23">
        <v>1</v>
      </c>
      <c r="B14" s="40">
        <v>0.124375</v>
      </c>
      <c r="C14" s="23" t="s">
        <v>30</v>
      </c>
      <c r="D14" s="23" t="s">
        <v>15</v>
      </c>
      <c r="E14" s="23">
        <v>50</v>
      </c>
    </row>
    <row r="15" spans="1:5" s="21" customFormat="1" x14ac:dyDescent="0.25">
      <c r="A15" s="23">
        <v>2</v>
      </c>
      <c r="B15" s="40">
        <v>0.12572916666666667</v>
      </c>
      <c r="C15" s="23" t="s">
        <v>31</v>
      </c>
      <c r="D15" s="23" t="s">
        <v>15</v>
      </c>
      <c r="E15" s="23">
        <v>38</v>
      </c>
    </row>
    <row r="16" spans="1:5" s="21" customFormat="1" x14ac:dyDescent="0.25">
      <c r="A16" s="27">
        <v>3</v>
      </c>
      <c r="B16" s="42">
        <v>0.13440972222222222</v>
      </c>
      <c r="C16" s="27" t="s">
        <v>32</v>
      </c>
      <c r="D16" s="27" t="s">
        <v>18</v>
      </c>
      <c r="E16" s="27">
        <v>29</v>
      </c>
    </row>
    <row r="17" spans="1:5" s="21" customFormat="1" x14ac:dyDescent="0.25">
      <c r="A17" s="25">
        <v>4</v>
      </c>
      <c r="B17" s="43">
        <v>0.14518518518518519</v>
      </c>
      <c r="C17" s="25" t="s">
        <v>33</v>
      </c>
      <c r="D17" s="25" t="s">
        <v>12</v>
      </c>
      <c r="E17" s="25">
        <v>20</v>
      </c>
    </row>
    <row r="18" spans="1:5" s="21" customFormat="1" x14ac:dyDescent="0.25">
      <c r="A18" s="21">
        <v>5</v>
      </c>
      <c r="B18" s="22">
        <v>0.1539699074074074</v>
      </c>
      <c r="C18" s="21" t="s">
        <v>34</v>
      </c>
      <c r="D18" s="21" t="s">
        <v>15</v>
      </c>
      <c r="E18" s="21">
        <v>11</v>
      </c>
    </row>
    <row r="19" spans="1:5" s="21" customFormat="1" x14ac:dyDescent="0.25">
      <c r="A19" s="24">
        <v>6</v>
      </c>
      <c r="B19" s="46">
        <v>0.16013888888888889</v>
      </c>
      <c r="C19" s="24" t="s">
        <v>35</v>
      </c>
      <c r="D19" s="24" t="s">
        <v>13</v>
      </c>
      <c r="E19" s="24">
        <v>2</v>
      </c>
    </row>
    <row r="20" spans="1:5" s="21" customFormat="1" x14ac:dyDescent="0.25">
      <c r="A20" s="21">
        <v>7</v>
      </c>
      <c r="B20" s="22">
        <v>0.16125</v>
      </c>
      <c r="C20" s="21" t="s">
        <v>36</v>
      </c>
      <c r="D20" s="21" t="s">
        <v>12</v>
      </c>
      <c r="E20" s="21">
        <v>1</v>
      </c>
    </row>
    <row r="21" spans="1:5" s="21" customFormat="1" x14ac:dyDescent="0.25">
      <c r="A21" s="21">
        <v>8</v>
      </c>
      <c r="B21" s="22">
        <v>0.18379629629629632</v>
      </c>
      <c r="C21" s="21" t="s">
        <v>37</v>
      </c>
      <c r="D21" s="21" t="s">
        <v>15</v>
      </c>
      <c r="E21" s="21">
        <v>1</v>
      </c>
    </row>
    <row r="22" spans="1:5" s="21" customFormat="1" x14ac:dyDescent="0.25">
      <c r="A22" s="21">
        <v>9</v>
      </c>
      <c r="B22" s="22">
        <v>0.19699074074074074</v>
      </c>
      <c r="C22" s="21" t="s">
        <v>38</v>
      </c>
      <c r="D22" s="21" t="s">
        <v>15</v>
      </c>
      <c r="E22" s="21">
        <v>1</v>
      </c>
    </row>
    <row r="23" spans="1:5" s="21" customFormat="1" x14ac:dyDescent="0.25">
      <c r="A23" s="21">
        <v>10</v>
      </c>
      <c r="B23" s="22">
        <v>0.20903935185185185</v>
      </c>
      <c r="C23" s="21" t="s">
        <v>39</v>
      </c>
      <c r="D23" s="21" t="s">
        <v>12</v>
      </c>
      <c r="E23" s="21">
        <v>1</v>
      </c>
    </row>
    <row r="24" spans="1:5" s="21" customFormat="1" x14ac:dyDescent="0.25">
      <c r="B24" s="22" t="s">
        <v>28</v>
      </c>
      <c r="C24" s="21" t="s">
        <v>40</v>
      </c>
      <c r="D24" s="21" t="s">
        <v>13</v>
      </c>
    </row>
    <row r="25" spans="1:5" s="21" customFormat="1" x14ac:dyDescent="0.25">
      <c r="B25" s="22" t="s">
        <v>28</v>
      </c>
      <c r="C25" s="21" t="s">
        <v>41</v>
      </c>
      <c r="D25" s="21" t="s">
        <v>21</v>
      </c>
    </row>
    <row r="26" spans="1:5" ht="15.6" x14ac:dyDescent="0.3">
      <c r="C26" s="13"/>
      <c r="D26" s="13"/>
      <c r="E26" s="6"/>
    </row>
    <row r="27" spans="1:5" s="12" customFormat="1" ht="32.4" customHeight="1" x14ac:dyDescent="0.5">
      <c r="A27" s="11" t="s">
        <v>23</v>
      </c>
      <c r="B27" s="19"/>
    </row>
    <row r="28" spans="1:5" s="28" customFormat="1" ht="15.6" x14ac:dyDescent="0.3">
      <c r="A28" s="28" t="s">
        <v>137</v>
      </c>
      <c r="B28" s="29" t="s">
        <v>7</v>
      </c>
      <c r="C28" s="28" t="s">
        <v>4</v>
      </c>
      <c r="D28" s="28" t="s">
        <v>6</v>
      </c>
      <c r="E28" s="28" t="s">
        <v>5</v>
      </c>
    </row>
    <row r="29" spans="1:5" s="21" customFormat="1" x14ac:dyDescent="0.25">
      <c r="A29" s="23">
        <v>1</v>
      </c>
      <c r="B29" s="40">
        <v>0.12761574074074075</v>
      </c>
      <c r="C29" s="23" t="s">
        <v>42</v>
      </c>
      <c r="D29" s="23" t="s">
        <v>15</v>
      </c>
      <c r="E29" s="23">
        <v>50</v>
      </c>
    </row>
    <row r="30" spans="1:5" s="21" customFormat="1" x14ac:dyDescent="0.25">
      <c r="A30" s="24">
        <v>2</v>
      </c>
      <c r="B30" s="46">
        <v>0.13993055555555556</v>
      </c>
      <c r="C30" s="24" t="s">
        <v>141</v>
      </c>
      <c r="D30" s="24" t="s">
        <v>13</v>
      </c>
      <c r="E30" s="24">
        <v>46</v>
      </c>
    </row>
    <row r="31" spans="1:5" s="21" customFormat="1" x14ac:dyDescent="0.25">
      <c r="A31" s="23">
        <v>3</v>
      </c>
      <c r="B31" s="40">
        <v>0.14057870370370371</v>
      </c>
      <c r="C31" s="23" t="s">
        <v>43</v>
      </c>
      <c r="D31" s="23" t="s">
        <v>15</v>
      </c>
      <c r="E31" s="23">
        <v>43</v>
      </c>
    </row>
    <row r="32" spans="1:5" s="21" customFormat="1" x14ac:dyDescent="0.25">
      <c r="A32" s="25">
        <v>4</v>
      </c>
      <c r="B32" s="43">
        <v>0.14299768518518519</v>
      </c>
      <c r="C32" s="25" t="s">
        <v>44</v>
      </c>
      <c r="D32" s="25" t="s">
        <v>12</v>
      </c>
      <c r="E32" s="25">
        <v>40</v>
      </c>
    </row>
    <row r="33" spans="1:5" s="21" customFormat="1" x14ac:dyDescent="0.25">
      <c r="A33" s="55">
        <v>5</v>
      </c>
      <c r="B33" s="56">
        <v>0.14505787037037035</v>
      </c>
      <c r="C33" s="55" t="s">
        <v>45</v>
      </c>
      <c r="D33" s="55" t="s">
        <v>9</v>
      </c>
      <c r="E33" s="55">
        <v>37</v>
      </c>
    </row>
    <row r="34" spans="1:5" s="21" customFormat="1" x14ac:dyDescent="0.25">
      <c r="A34" s="24">
        <v>6</v>
      </c>
      <c r="B34" s="46">
        <v>0.14834490740740741</v>
      </c>
      <c r="C34" s="24" t="s">
        <v>46</v>
      </c>
      <c r="D34" s="24" t="s">
        <v>13</v>
      </c>
      <c r="E34" s="24">
        <v>34</v>
      </c>
    </row>
    <row r="35" spans="1:5" x14ac:dyDescent="0.25">
      <c r="A35" s="24">
        <v>7</v>
      </c>
      <c r="B35" s="47">
        <v>0.15092592592592594</v>
      </c>
      <c r="C35" s="24" t="s">
        <v>47</v>
      </c>
      <c r="D35" s="24" t="s">
        <v>13</v>
      </c>
      <c r="E35" s="24">
        <v>32</v>
      </c>
    </row>
    <row r="36" spans="1:5" x14ac:dyDescent="0.25">
      <c r="A36" s="23">
        <v>8</v>
      </c>
      <c r="B36" s="41">
        <v>0.15194444444444444</v>
      </c>
      <c r="C36" s="23" t="s">
        <v>48</v>
      </c>
      <c r="D36" s="23" t="s">
        <v>15</v>
      </c>
      <c r="E36" s="23">
        <v>30</v>
      </c>
    </row>
    <row r="37" spans="1:5" x14ac:dyDescent="0.25">
      <c r="A37" s="24">
        <v>9</v>
      </c>
      <c r="B37" s="47">
        <v>0.15621527777777777</v>
      </c>
      <c r="C37" s="24" t="s">
        <v>49</v>
      </c>
      <c r="D37" s="24" t="s">
        <v>13</v>
      </c>
      <c r="E37" s="24">
        <v>28</v>
      </c>
    </row>
    <row r="38" spans="1:5" x14ac:dyDescent="0.25">
      <c r="A38" s="23">
        <v>10</v>
      </c>
      <c r="B38" s="41">
        <v>0.15967592592592592</v>
      </c>
      <c r="C38" s="23" t="s">
        <v>50</v>
      </c>
      <c r="D38" s="23" t="s">
        <v>15</v>
      </c>
      <c r="E38" s="23">
        <v>26</v>
      </c>
    </row>
    <row r="39" spans="1:5" x14ac:dyDescent="0.25">
      <c r="A39" s="24">
        <v>11</v>
      </c>
      <c r="B39" s="47">
        <v>0.16094907407407408</v>
      </c>
      <c r="C39" s="24" t="s">
        <v>51</v>
      </c>
      <c r="D39" s="24" t="s">
        <v>13</v>
      </c>
      <c r="E39" s="24">
        <v>24</v>
      </c>
    </row>
    <row r="40" spans="1:5" x14ac:dyDescent="0.25">
      <c r="A40" s="23">
        <v>12</v>
      </c>
      <c r="B40" s="41">
        <v>0.16230324074074073</v>
      </c>
      <c r="C40" s="23" t="s">
        <v>52</v>
      </c>
      <c r="D40" s="23" t="s">
        <v>13</v>
      </c>
      <c r="E40" s="23">
        <v>22</v>
      </c>
    </row>
    <row r="41" spans="1:5" x14ac:dyDescent="0.25">
      <c r="A41" s="21">
        <v>13</v>
      </c>
      <c r="B41" s="18">
        <v>0.16549768518518518</v>
      </c>
      <c r="C41" s="21" t="s">
        <v>53</v>
      </c>
      <c r="D41" s="21" t="s">
        <v>15</v>
      </c>
      <c r="E41" s="21">
        <v>20</v>
      </c>
    </row>
    <row r="42" spans="1:5" x14ac:dyDescent="0.25">
      <c r="A42" s="21">
        <v>14</v>
      </c>
      <c r="B42" s="18">
        <v>0.16549768518518518</v>
      </c>
      <c r="C42" s="13" t="s">
        <v>54</v>
      </c>
      <c r="D42" s="21" t="s">
        <v>13</v>
      </c>
      <c r="E42" s="21">
        <v>18</v>
      </c>
    </row>
    <row r="43" spans="1:5" x14ac:dyDescent="0.25">
      <c r="A43" s="21">
        <v>15</v>
      </c>
      <c r="B43" s="18">
        <v>0.17001157407407408</v>
      </c>
      <c r="C43" s="13" t="s">
        <v>55</v>
      </c>
      <c r="D43" s="21" t="s">
        <v>15</v>
      </c>
      <c r="E43" s="21">
        <v>16</v>
      </c>
    </row>
    <row r="44" spans="1:5" x14ac:dyDescent="0.25">
      <c r="A44" s="30">
        <v>16</v>
      </c>
      <c r="B44" s="34">
        <v>0.17146990740740742</v>
      </c>
      <c r="C44" s="35" t="s">
        <v>56</v>
      </c>
      <c r="D44" s="30" t="s">
        <v>20</v>
      </c>
      <c r="E44" s="30">
        <v>15</v>
      </c>
    </row>
    <row r="45" spans="1:5" x14ac:dyDescent="0.25">
      <c r="A45" s="55">
        <v>17</v>
      </c>
      <c r="B45" s="57">
        <v>0.17336805555555557</v>
      </c>
      <c r="C45" s="58" t="s">
        <v>57</v>
      </c>
      <c r="D45" s="55" t="s">
        <v>9</v>
      </c>
      <c r="E45" s="55">
        <v>14</v>
      </c>
    </row>
    <row r="46" spans="1:5" x14ac:dyDescent="0.25">
      <c r="A46" s="32">
        <v>18</v>
      </c>
      <c r="B46" s="38">
        <v>0.17479166666666668</v>
      </c>
      <c r="C46" s="39" t="s">
        <v>58</v>
      </c>
      <c r="D46" s="32" t="s">
        <v>22</v>
      </c>
      <c r="E46" s="32">
        <v>13</v>
      </c>
    </row>
    <row r="47" spans="1:5" x14ac:dyDescent="0.25">
      <c r="A47" s="21">
        <v>19</v>
      </c>
      <c r="B47" s="18">
        <v>0.17648148148148149</v>
      </c>
      <c r="C47" s="13" t="s">
        <v>59</v>
      </c>
      <c r="D47" s="21" t="s">
        <v>15</v>
      </c>
      <c r="E47" s="21">
        <v>12</v>
      </c>
    </row>
    <row r="48" spans="1:5" x14ac:dyDescent="0.25">
      <c r="A48" s="25">
        <v>20</v>
      </c>
      <c r="B48" s="44">
        <v>0.17754629629629629</v>
      </c>
      <c r="C48" s="45" t="s">
        <v>60</v>
      </c>
      <c r="D48" s="25" t="s">
        <v>12</v>
      </c>
      <c r="E48" s="25">
        <v>11</v>
      </c>
    </row>
    <row r="49" spans="1:5" x14ac:dyDescent="0.25">
      <c r="A49" s="21">
        <v>21</v>
      </c>
      <c r="B49" s="18">
        <v>0.1792013888888889</v>
      </c>
      <c r="C49" s="13" t="s">
        <v>61</v>
      </c>
      <c r="D49" s="21" t="s">
        <v>15</v>
      </c>
      <c r="E49" s="21">
        <v>10</v>
      </c>
    </row>
    <row r="50" spans="1:5" x14ac:dyDescent="0.25">
      <c r="A50" s="21">
        <v>22</v>
      </c>
      <c r="B50" s="18">
        <v>0.18236111111111111</v>
      </c>
      <c r="C50" s="13" t="s">
        <v>62</v>
      </c>
      <c r="D50" s="21" t="s">
        <v>13</v>
      </c>
      <c r="E50" s="21">
        <v>9</v>
      </c>
    </row>
    <row r="51" spans="1:5" x14ac:dyDescent="0.25">
      <c r="A51" s="21">
        <v>23</v>
      </c>
      <c r="B51" s="18">
        <v>0.19247685185185184</v>
      </c>
      <c r="C51" s="13" t="s">
        <v>63</v>
      </c>
      <c r="D51" s="21" t="s">
        <v>13</v>
      </c>
      <c r="E51" s="21">
        <v>8</v>
      </c>
    </row>
    <row r="52" spans="1:5" x14ac:dyDescent="0.25">
      <c r="A52" s="21">
        <v>24</v>
      </c>
      <c r="B52" s="18">
        <v>0.19527777777777777</v>
      </c>
      <c r="C52" s="13" t="s">
        <v>64</v>
      </c>
      <c r="D52" s="21" t="s">
        <v>15</v>
      </c>
      <c r="E52" s="21">
        <v>7</v>
      </c>
    </row>
    <row r="53" spans="1:5" x14ac:dyDescent="0.25">
      <c r="A53" s="21">
        <v>25</v>
      </c>
      <c r="B53" s="18">
        <v>0.19701388888888891</v>
      </c>
      <c r="C53" s="13" t="s">
        <v>65</v>
      </c>
      <c r="D53" s="21" t="s">
        <v>13</v>
      </c>
      <c r="E53" s="21">
        <v>6</v>
      </c>
    </row>
    <row r="54" spans="1:5" x14ac:dyDescent="0.25">
      <c r="A54" s="32">
        <v>26</v>
      </c>
      <c r="B54" s="38">
        <v>0.20133101851851851</v>
      </c>
      <c r="C54" s="39" t="s">
        <v>66</v>
      </c>
      <c r="D54" s="32" t="s">
        <v>22</v>
      </c>
      <c r="E54" s="32">
        <v>5</v>
      </c>
    </row>
    <row r="55" spans="1:5" x14ac:dyDescent="0.25">
      <c r="A55" s="30">
        <v>27</v>
      </c>
      <c r="B55" s="34">
        <v>0.20499999999999999</v>
      </c>
      <c r="C55" s="35" t="s">
        <v>67</v>
      </c>
      <c r="D55" s="30" t="s">
        <v>20</v>
      </c>
      <c r="E55" s="30">
        <v>4</v>
      </c>
    </row>
    <row r="56" spans="1:5" x14ac:dyDescent="0.25">
      <c r="A56" s="21">
        <v>28</v>
      </c>
      <c r="B56" s="18">
        <v>0.20806712962962962</v>
      </c>
      <c r="C56" s="13" t="s">
        <v>68</v>
      </c>
      <c r="D56" s="21" t="s">
        <v>15</v>
      </c>
      <c r="E56" s="21">
        <v>3</v>
      </c>
    </row>
    <row r="57" spans="1:5" x14ac:dyDescent="0.25">
      <c r="A57" s="21">
        <v>29</v>
      </c>
      <c r="B57" s="18">
        <v>0.26446759259259262</v>
      </c>
      <c r="C57" s="13" t="s">
        <v>69</v>
      </c>
      <c r="D57" s="21" t="s">
        <v>15</v>
      </c>
      <c r="E57" s="21">
        <v>2</v>
      </c>
    </row>
    <row r="58" spans="1:5" x14ac:dyDescent="0.25">
      <c r="A58" s="32">
        <v>30</v>
      </c>
      <c r="B58" s="38">
        <v>0.2706365740740741</v>
      </c>
      <c r="C58" s="39" t="s">
        <v>70</v>
      </c>
      <c r="D58" s="32" t="s">
        <v>22</v>
      </c>
      <c r="E58" s="32">
        <v>1</v>
      </c>
    </row>
    <row r="59" spans="1:5" x14ac:dyDescent="0.25">
      <c r="A59" s="21"/>
      <c r="B59" s="18" t="s">
        <v>28</v>
      </c>
      <c r="C59" s="13" t="s">
        <v>71</v>
      </c>
      <c r="D59" s="21" t="s">
        <v>15</v>
      </c>
      <c r="E59" s="21"/>
    </row>
    <row r="60" spans="1:5" x14ac:dyDescent="0.25">
      <c r="A60" s="21"/>
      <c r="C60" s="13"/>
      <c r="D60" s="21"/>
      <c r="E60" s="21"/>
    </row>
    <row r="61" spans="1:5" s="12" customFormat="1" ht="32.4" customHeight="1" x14ac:dyDescent="0.5">
      <c r="A61" s="11" t="s">
        <v>135</v>
      </c>
      <c r="B61" s="19"/>
    </row>
    <row r="62" spans="1:5" s="28" customFormat="1" ht="15.6" x14ac:dyDescent="0.3">
      <c r="A62" s="28" t="s">
        <v>137</v>
      </c>
      <c r="B62" s="29" t="s">
        <v>7</v>
      </c>
      <c r="C62" s="28" t="s">
        <v>4</v>
      </c>
      <c r="D62" s="28" t="s">
        <v>6</v>
      </c>
      <c r="E62" s="28" t="s">
        <v>5</v>
      </c>
    </row>
    <row r="63" spans="1:5" s="21" customFormat="1" x14ac:dyDescent="0.25">
      <c r="A63" s="27">
        <v>1</v>
      </c>
      <c r="B63" s="42">
        <v>9.9398148148148138E-2</v>
      </c>
      <c r="C63" s="27" t="s">
        <v>74</v>
      </c>
      <c r="D63" s="27" t="s">
        <v>18</v>
      </c>
      <c r="E63" s="27">
        <v>50</v>
      </c>
    </row>
    <row r="64" spans="1:5" s="21" customFormat="1" x14ac:dyDescent="0.25">
      <c r="A64" s="26">
        <v>2</v>
      </c>
      <c r="B64" s="49">
        <v>0.10171296296296296</v>
      </c>
      <c r="C64" s="26" t="s">
        <v>75</v>
      </c>
      <c r="D64" s="26" t="s">
        <v>8</v>
      </c>
      <c r="E64" s="26">
        <v>46</v>
      </c>
    </row>
    <row r="65" spans="1:5" s="21" customFormat="1" x14ac:dyDescent="0.25">
      <c r="A65" s="25">
        <v>3</v>
      </c>
      <c r="B65" s="43">
        <v>0.10497685185185185</v>
      </c>
      <c r="C65" s="25" t="s">
        <v>76</v>
      </c>
      <c r="D65" s="25" t="s">
        <v>12</v>
      </c>
      <c r="E65" s="25">
        <v>43</v>
      </c>
    </row>
    <row r="66" spans="1:5" s="21" customFormat="1" x14ac:dyDescent="0.25">
      <c r="A66" s="25">
        <v>4</v>
      </c>
      <c r="B66" s="43">
        <v>0.1057175925925926</v>
      </c>
      <c r="C66" s="25" t="s">
        <v>77</v>
      </c>
      <c r="D66" s="25" t="s">
        <v>12</v>
      </c>
      <c r="E66" s="25">
        <v>40</v>
      </c>
    </row>
    <row r="67" spans="1:5" s="21" customFormat="1" x14ac:dyDescent="0.25">
      <c r="A67" s="26">
        <v>5</v>
      </c>
      <c r="B67" s="49">
        <v>0.10605324074074074</v>
      </c>
      <c r="C67" s="26" t="s">
        <v>78</v>
      </c>
      <c r="D67" s="26" t="s">
        <v>8</v>
      </c>
      <c r="E67" s="26">
        <v>37</v>
      </c>
    </row>
    <row r="68" spans="1:5" s="21" customFormat="1" x14ac:dyDescent="0.25">
      <c r="A68" s="52">
        <v>6</v>
      </c>
      <c r="B68" s="53">
        <v>0.11189814814814815</v>
      </c>
      <c r="C68" s="52" t="s">
        <v>79</v>
      </c>
      <c r="D68" s="52" t="s">
        <v>19</v>
      </c>
      <c r="E68" s="52">
        <v>34</v>
      </c>
    </row>
    <row r="69" spans="1:5" s="21" customFormat="1" x14ac:dyDescent="0.25">
      <c r="A69" s="26">
        <v>7</v>
      </c>
      <c r="B69" s="49">
        <v>0.11199074074074074</v>
      </c>
      <c r="C69" s="26" t="s">
        <v>80</v>
      </c>
      <c r="D69" s="26" t="s">
        <v>8</v>
      </c>
      <c r="E69" s="26">
        <v>32</v>
      </c>
    </row>
    <row r="70" spans="1:5" s="21" customFormat="1" x14ac:dyDescent="0.25">
      <c r="A70" s="25">
        <v>8</v>
      </c>
      <c r="B70" s="43">
        <v>0.11471064814814814</v>
      </c>
      <c r="C70" s="25" t="s">
        <v>81</v>
      </c>
      <c r="D70" s="25" t="s">
        <v>12</v>
      </c>
      <c r="E70" s="25">
        <v>30</v>
      </c>
    </row>
    <row r="71" spans="1:5" s="21" customFormat="1" x14ac:dyDescent="0.25">
      <c r="A71" s="55">
        <v>9</v>
      </c>
      <c r="B71" s="56">
        <v>0.11576388888888889</v>
      </c>
      <c r="C71" s="55" t="s">
        <v>82</v>
      </c>
      <c r="D71" s="55" t="s">
        <v>9</v>
      </c>
      <c r="E71" s="55">
        <v>28</v>
      </c>
    </row>
    <row r="72" spans="1:5" s="21" customFormat="1" x14ac:dyDescent="0.25">
      <c r="A72" s="23">
        <v>10</v>
      </c>
      <c r="B72" s="40">
        <v>0.11599537037037037</v>
      </c>
      <c r="C72" s="23" t="s">
        <v>83</v>
      </c>
      <c r="D72" s="23" t="s">
        <v>15</v>
      </c>
      <c r="E72" s="23">
        <v>26</v>
      </c>
    </row>
    <row r="73" spans="1:5" s="21" customFormat="1" x14ac:dyDescent="0.25">
      <c r="A73" s="55">
        <v>11</v>
      </c>
      <c r="B73" s="56">
        <v>0.11695601851851851</v>
      </c>
      <c r="C73" s="55" t="s">
        <v>84</v>
      </c>
      <c r="D73" s="55" t="s">
        <v>9</v>
      </c>
      <c r="E73" s="55">
        <v>24</v>
      </c>
    </row>
    <row r="74" spans="1:5" x14ac:dyDescent="0.25">
      <c r="A74" s="23">
        <v>12</v>
      </c>
      <c r="B74" s="41">
        <v>0.11825231481481481</v>
      </c>
      <c r="C74" s="23" t="s">
        <v>85</v>
      </c>
      <c r="D74" s="23" t="s">
        <v>15</v>
      </c>
      <c r="E74" s="23">
        <v>22</v>
      </c>
    </row>
    <row r="75" spans="1:5" x14ac:dyDescent="0.25">
      <c r="A75" s="52">
        <v>13</v>
      </c>
      <c r="B75" s="54">
        <v>0.11826388888888889</v>
      </c>
      <c r="C75" s="52" t="s">
        <v>86</v>
      </c>
      <c r="D75" s="52" t="s">
        <v>19</v>
      </c>
      <c r="E75" s="52">
        <v>20</v>
      </c>
    </row>
    <row r="76" spans="1:5" x14ac:dyDescent="0.25">
      <c r="A76" s="26">
        <v>14</v>
      </c>
      <c r="B76" s="50">
        <v>0.11836805555555556</v>
      </c>
      <c r="C76" s="26" t="s">
        <v>87</v>
      </c>
      <c r="D76" s="26" t="s">
        <v>8</v>
      </c>
      <c r="E76" s="26">
        <v>18</v>
      </c>
    </row>
    <row r="77" spans="1:5" x14ac:dyDescent="0.25">
      <c r="A77" s="23">
        <v>15</v>
      </c>
      <c r="B77" s="41">
        <v>0.11908564814814815</v>
      </c>
      <c r="C77" s="23" t="s">
        <v>88</v>
      </c>
      <c r="D77" s="23" t="s">
        <v>15</v>
      </c>
      <c r="E77" s="23">
        <v>16</v>
      </c>
    </row>
    <row r="78" spans="1:5" x14ac:dyDescent="0.25">
      <c r="A78" s="21">
        <v>16</v>
      </c>
      <c r="B78" s="18">
        <v>0.11951388888888888</v>
      </c>
      <c r="C78" s="21" t="s">
        <v>89</v>
      </c>
      <c r="D78" s="21" t="s">
        <v>15</v>
      </c>
      <c r="E78" s="21">
        <v>15</v>
      </c>
    </row>
    <row r="79" spans="1:5" x14ac:dyDescent="0.25">
      <c r="A79" s="25">
        <v>17</v>
      </c>
      <c r="B79" s="44">
        <v>0.11987268518518518</v>
      </c>
      <c r="C79" s="25" t="s">
        <v>90</v>
      </c>
      <c r="D79" s="25" t="s">
        <v>12</v>
      </c>
      <c r="E79" s="25">
        <v>14</v>
      </c>
    </row>
    <row r="80" spans="1:5" x14ac:dyDescent="0.25">
      <c r="A80" s="21">
        <v>18</v>
      </c>
      <c r="B80" s="18">
        <v>0.12136574074074075</v>
      </c>
      <c r="C80" s="21" t="s">
        <v>91</v>
      </c>
      <c r="D80" s="21" t="s">
        <v>15</v>
      </c>
      <c r="E80" s="21">
        <v>13</v>
      </c>
    </row>
    <row r="81" spans="1:5" x14ac:dyDescent="0.25">
      <c r="A81" s="24">
        <v>19</v>
      </c>
      <c r="B81" s="47">
        <v>0.12186342592592592</v>
      </c>
      <c r="C81" s="24" t="s">
        <v>92</v>
      </c>
      <c r="D81" s="24" t="s">
        <v>13</v>
      </c>
      <c r="E81" s="24">
        <v>12</v>
      </c>
    </row>
    <row r="82" spans="1:5" ht="15.6" x14ac:dyDescent="0.3">
      <c r="A82" s="21">
        <v>20</v>
      </c>
      <c r="B82" s="18">
        <v>0.12266203703703704</v>
      </c>
      <c r="C82" s="21" t="s">
        <v>93</v>
      </c>
      <c r="D82" s="21" t="s">
        <v>15</v>
      </c>
      <c r="E82" s="6">
        <v>11</v>
      </c>
    </row>
    <row r="83" spans="1:5" x14ac:dyDescent="0.25">
      <c r="A83" s="21">
        <v>21</v>
      </c>
      <c r="B83" s="18">
        <v>0.12376157407407407</v>
      </c>
      <c r="C83" s="21" t="s">
        <v>94</v>
      </c>
      <c r="D83" s="21" t="s">
        <v>12</v>
      </c>
      <c r="E83" s="21">
        <v>10</v>
      </c>
    </row>
    <row r="84" spans="1:5" x14ac:dyDescent="0.25">
      <c r="A84" s="30">
        <v>22</v>
      </c>
      <c r="B84" s="34">
        <v>0.12414351851851851</v>
      </c>
      <c r="C84" s="30" t="s">
        <v>95</v>
      </c>
      <c r="D84" s="30" t="s">
        <v>20</v>
      </c>
      <c r="E84" s="30">
        <v>9</v>
      </c>
    </row>
    <row r="85" spans="1:5" x14ac:dyDescent="0.25">
      <c r="A85" s="55">
        <v>23</v>
      </c>
      <c r="B85" s="57">
        <v>0.12469907407407409</v>
      </c>
      <c r="C85" s="55" t="s">
        <v>96</v>
      </c>
      <c r="D85" s="55" t="s">
        <v>9</v>
      </c>
      <c r="E85" s="55">
        <v>8</v>
      </c>
    </row>
    <row r="86" spans="1:5" x14ac:dyDescent="0.25">
      <c r="A86" s="21">
        <v>24</v>
      </c>
      <c r="B86" s="18">
        <v>0.12517361111111111</v>
      </c>
      <c r="C86" s="21" t="s">
        <v>97</v>
      </c>
      <c r="D86" s="21" t="s">
        <v>12</v>
      </c>
      <c r="E86" s="21">
        <v>7</v>
      </c>
    </row>
    <row r="87" spans="1:5" ht="15.6" x14ac:dyDescent="0.3">
      <c r="A87" s="24">
        <v>25</v>
      </c>
      <c r="B87" s="47">
        <v>0.12679398148148149</v>
      </c>
      <c r="C87" s="24" t="s">
        <v>98</v>
      </c>
      <c r="D87" s="24" t="s">
        <v>13</v>
      </c>
      <c r="E87" s="48">
        <v>6</v>
      </c>
    </row>
    <row r="88" spans="1:5" x14ac:dyDescent="0.25">
      <c r="A88" s="24">
        <v>26</v>
      </c>
      <c r="B88" s="47">
        <v>0.12784722222222222</v>
      </c>
      <c r="C88" s="24" t="s">
        <v>99</v>
      </c>
      <c r="D88" s="24" t="s">
        <v>13</v>
      </c>
      <c r="E88" s="24">
        <v>5</v>
      </c>
    </row>
    <row r="89" spans="1:5" x14ac:dyDescent="0.25">
      <c r="A89" s="21">
        <v>27</v>
      </c>
      <c r="B89" s="18">
        <v>0.12790509259259258</v>
      </c>
      <c r="C89" s="21" t="s">
        <v>100</v>
      </c>
      <c r="D89" s="21" t="s">
        <v>15</v>
      </c>
      <c r="E89" s="21">
        <v>4</v>
      </c>
    </row>
    <row r="90" spans="1:5" x14ac:dyDescent="0.25">
      <c r="A90" s="21">
        <v>28</v>
      </c>
      <c r="B90" s="18">
        <v>0.1318287037037037</v>
      </c>
      <c r="C90" s="21" t="s">
        <v>101</v>
      </c>
      <c r="D90" s="21" t="s">
        <v>15</v>
      </c>
      <c r="E90" s="21">
        <v>3</v>
      </c>
    </row>
    <row r="91" spans="1:5" x14ac:dyDescent="0.25">
      <c r="A91" s="59">
        <v>29</v>
      </c>
      <c r="B91" s="60">
        <v>0.13340277777777779</v>
      </c>
      <c r="C91" s="59" t="s">
        <v>102</v>
      </c>
      <c r="D91" s="59" t="s">
        <v>21</v>
      </c>
      <c r="E91" s="59">
        <v>2</v>
      </c>
    </row>
    <row r="92" spans="1:5" ht="15.6" x14ac:dyDescent="0.3">
      <c r="A92" s="24">
        <v>30</v>
      </c>
      <c r="B92" s="47">
        <v>0.13375000000000001</v>
      </c>
      <c r="C92" s="24" t="s">
        <v>103</v>
      </c>
      <c r="D92" s="24" t="s">
        <v>13</v>
      </c>
      <c r="E92" s="48">
        <v>1</v>
      </c>
    </row>
    <row r="93" spans="1:5" x14ac:dyDescent="0.25">
      <c r="A93" s="32">
        <v>31</v>
      </c>
      <c r="B93" s="38">
        <v>0.13570601851851852</v>
      </c>
      <c r="C93" s="32" t="s">
        <v>104</v>
      </c>
      <c r="D93" s="32" t="s">
        <v>22</v>
      </c>
      <c r="E93" s="32">
        <v>1</v>
      </c>
    </row>
    <row r="94" spans="1:5" x14ac:dyDescent="0.25">
      <c r="A94" s="21">
        <v>32</v>
      </c>
      <c r="B94" s="18">
        <v>0.13828703703703704</v>
      </c>
      <c r="C94" s="21" t="s">
        <v>105</v>
      </c>
      <c r="D94" s="21" t="s">
        <v>13</v>
      </c>
      <c r="E94" s="21">
        <v>1</v>
      </c>
    </row>
    <row r="95" spans="1:5" x14ac:dyDescent="0.25">
      <c r="A95" s="21">
        <v>33</v>
      </c>
      <c r="B95" s="18">
        <v>0.1386226851851852</v>
      </c>
      <c r="C95" s="21" t="s">
        <v>106</v>
      </c>
      <c r="D95" s="21" t="s">
        <v>13</v>
      </c>
      <c r="E95" s="21">
        <v>1</v>
      </c>
    </row>
    <row r="96" spans="1:5" ht="15.6" x14ac:dyDescent="0.3">
      <c r="A96" s="21">
        <v>34</v>
      </c>
      <c r="B96" s="18">
        <v>0.14049768518518518</v>
      </c>
      <c r="C96" s="21" t="s">
        <v>107</v>
      </c>
      <c r="D96" s="21" t="s">
        <v>15</v>
      </c>
      <c r="E96" s="6">
        <v>1</v>
      </c>
    </row>
    <row r="97" spans="1:5" x14ac:dyDescent="0.25">
      <c r="A97" s="30">
        <v>35</v>
      </c>
      <c r="B97" s="34">
        <v>0.14162037037037037</v>
      </c>
      <c r="C97" s="30" t="s">
        <v>108</v>
      </c>
      <c r="D97" s="30" t="s">
        <v>20</v>
      </c>
      <c r="E97" s="30">
        <v>1</v>
      </c>
    </row>
    <row r="98" spans="1:5" x14ac:dyDescent="0.25">
      <c r="A98" s="21">
        <v>36</v>
      </c>
      <c r="B98" s="20">
        <v>0.14163194444444446</v>
      </c>
      <c r="C98" s="21" t="s">
        <v>109</v>
      </c>
      <c r="D98" s="21" t="s">
        <v>15</v>
      </c>
      <c r="E98" s="21">
        <v>1</v>
      </c>
    </row>
    <row r="99" spans="1:5" x14ac:dyDescent="0.25">
      <c r="A99" s="30">
        <v>37</v>
      </c>
      <c r="B99" s="34">
        <v>0.14184027777777777</v>
      </c>
      <c r="C99" s="30" t="s">
        <v>110</v>
      </c>
      <c r="D99" s="30" t="s">
        <v>20</v>
      </c>
      <c r="E99" s="30">
        <v>1</v>
      </c>
    </row>
    <row r="100" spans="1:5" ht="15.6" x14ac:dyDescent="0.3">
      <c r="A100" s="30">
        <v>38</v>
      </c>
      <c r="B100" s="36">
        <v>0.14358796296296297</v>
      </c>
      <c r="C100" s="35" t="s">
        <v>111</v>
      </c>
      <c r="D100" s="35" t="s">
        <v>20</v>
      </c>
      <c r="E100" s="37">
        <v>1</v>
      </c>
    </row>
    <row r="101" spans="1:5" x14ac:dyDescent="0.25">
      <c r="A101" s="26">
        <v>39</v>
      </c>
      <c r="B101" s="51">
        <v>0.14358796296296297</v>
      </c>
      <c r="C101" s="26" t="s">
        <v>113</v>
      </c>
      <c r="D101" s="26" t="s">
        <v>8</v>
      </c>
      <c r="E101" s="26">
        <v>1</v>
      </c>
    </row>
    <row r="102" spans="1:5" x14ac:dyDescent="0.25">
      <c r="A102" s="21">
        <v>40</v>
      </c>
      <c r="B102" s="20">
        <v>0.14375000000000002</v>
      </c>
      <c r="C102" s="21" t="s">
        <v>112</v>
      </c>
      <c r="D102" s="21" t="s">
        <v>13</v>
      </c>
      <c r="E102" s="21">
        <v>1</v>
      </c>
    </row>
    <row r="103" spans="1:5" x14ac:dyDescent="0.25">
      <c r="A103" s="21">
        <v>41</v>
      </c>
      <c r="B103" s="18">
        <v>0.14690972222222223</v>
      </c>
      <c r="C103" s="21" t="s">
        <v>114</v>
      </c>
      <c r="D103" s="21" t="s">
        <v>8</v>
      </c>
      <c r="E103" s="21">
        <v>1</v>
      </c>
    </row>
    <row r="104" spans="1:5" ht="15.6" x14ac:dyDescent="0.3">
      <c r="A104" s="21">
        <v>42</v>
      </c>
      <c r="B104" s="18">
        <v>0.14907407407407405</v>
      </c>
      <c r="C104" s="21" t="s">
        <v>115</v>
      </c>
      <c r="D104" s="21" t="s">
        <v>12</v>
      </c>
      <c r="E104" s="6">
        <v>1</v>
      </c>
    </row>
    <row r="105" spans="1:5" x14ac:dyDescent="0.25">
      <c r="A105" s="21">
        <v>43</v>
      </c>
      <c r="B105" s="18">
        <v>0.15013888888888891</v>
      </c>
      <c r="C105" s="21" t="s">
        <v>116</v>
      </c>
      <c r="D105" s="21" t="s">
        <v>8</v>
      </c>
      <c r="E105" s="21">
        <v>1</v>
      </c>
    </row>
    <row r="106" spans="1:5" x14ac:dyDescent="0.25">
      <c r="A106" s="21">
        <v>44</v>
      </c>
      <c r="B106" s="18">
        <v>0.15094907407407407</v>
      </c>
      <c r="C106" s="21" t="s">
        <v>117</v>
      </c>
      <c r="D106" s="21" t="s">
        <v>15</v>
      </c>
      <c r="E106" s="21">
        <v>1</v>
      </c>
    </row>
    <row r="107" spans="1:5" x14ac:dyDescent="0.25">
      <c r="A107" s="21">
        <v>45</v>
      </c>
      <c r="B107" s="18">
        <v>0.15204861111111112</v>
      </c>
      <c r="C107" s="21" t="s">
        <v>118</v>
      </c>
      <c r="D107" s="21" t="s">
        <v>15</v>
      </c>
      <c r="E107" s="21">
        <v>1</v>
      </c>
    </row>
    <row r="108" spans="1:5" ht="15.6" x14ac:dyDescent="0.3">
      <c r="A108" s="21">
        <v>46</v>
      </c>
      <c r="B108" s="18">
        <v>0.15306712962962962</v>
      </c>
      <c r="C108" s="21" t="s">
        <v>119</v>
      </c>
      <c r="D108" s="21" t="s">
        <v>15</v>
      </c>
      <c r="E108" s="6">
        <v>1</v>
      </c>
    </row>
    <row r="109" spans="1:5" x14ac:dyDescent="0.25">
      <c r="A109" s="21">
        <v>47</v>
      </c>
      <c r="B109" s="18">
        <v>0.15380787037037039</v>
      </c>
      <c r="C109" s="21" t="s">
        <v>120</v>
      </c>
      <c r="D109" s="21" t="s">
        <v>15</v>
      </c>
      <c r="E109" s="21">
        <v>1</v>
      </c>
    </row>
    <row r="110" spans="1:5" x14ac:dyDescent="0.25">
      <c r="A110" s="21">
        <v>48</v>
      </c>
      <c r="B110" s="18">
        <v>0.15387731481481481</v>
      </c>
      <c r="C110" s="21" t="s">
        <v>121</v>
      </c>
      <c r="D110" s="21" t="s">
        <v>15</v>
      </c>
      <c r="E110" s="21">
        <v>1</v>
      </c>
    </row>
    <row r="111" spans="1:5" x14ac:dyDescent="0.25">
      <c r="A111" s="55">
        <v>49</v>
      </c>
      <c r="B111" s="57">
        <v>0.15616898148148148</v>
      </c>
      <c r="C111" s="55" t="s">
        <v>122</v>
      </c>
      <c r="D111" s="55" t="s">
        <v>9</v>
      </c>
      <c r="E111" s="55">
        <v>1</v>
      </c>
    </row>
    <row r="112" spans="1:5" ht="15.6" x14ac:dyDescent="0.3">
      <c r="A112" s="21">
        <v>50</v>
      </c>
      <c r="B112" s="18">
        <v>0.15937500000000002</v>
      </c>
      <c r="C112" s="21" t="s">
        <v>123</v>
      </c>
      <c r="D112" s="21" t="s">
        <v>15</v>
      </c>
      <c r="E112" s="6">
        <v>1</v>
      </c>
    </row>
    <row r="113" spans="1:5" x14ac:dyDescent="0.25">
      <c r="A113" s="21">
        <v>51</v>
      </c>
      <c r="B113" s="18">
        <v>0.16259259259259259</v>
      </c>
      <c r="C113" s="21" t="s">
        <v>124</v>
      </c>
      <c r="D113" s="21" t="s">
        <v>15</v>
      </c>
      <c r="E113" s="21">
        <v>1</v>
      </c>
    </row>
    <row r="114" spans="1:5" x14ac:dyDescent="0.25">
      <c r="A114" s="21">
        <v>52</v>
      </c>
      <c r="B114" s="18">
        <v>0.16863425925925926</v>
      </c>
      <c r="C114" s="21" t="s">
        <v>125</v>
      </c>
      <c r="D114" s="21" t="s">
        <v>15</v>
      </c>
      <c r="E114" s="21">
        <v>1</v>
      </c>
    </row>
    <row r="115" spans="1:5" x14ac:dyDescent="0.25">
      <c r="A115" s="21">
        <v>53</v>
      </c>
      <c r="B115" s="18">
        <v>0.16895833333333332</v>
      </c>
      <c r="C115" s="21" t="s">
        <v>126</v>
      </c>
      <c r="D115" s="21" t="s">
        <v>12</v>
      </c>
      <c r="E115" s="21">
        <v>1</v>
      </c>
    </row>
    <row r="116" spans="1:5" ht="15.6" x14ac:dyDescent="0.3">
      <c r="A116" s="30">
        <v>54</v>
      </c>
      <c r="B116" s="34">
        <v>0.17708333333333334</v>
      </c>
      <c r="C116" s="30" t="s">
        <v>127</v>
      </c>
      <c r="D116" s="30" t="s">
        <v>20</v>
      </c>
      <c r="E116" s="37">
        <v>1</v>
      </c>
    </row>
    <row r="117" spans="1:5" x14ac:dyDescent="0.25">
      <c r="A117" s="32">
        <v>55</v>
      </c>
      <c r="B117" s="38">
        <v>0.18204861111111112</v>
      </c>
      <c r="C117" s="32" t="s">
        <v>128</v>
      </c>
      <c r="D117" s="32" t="s">
        <v>22</v>
      </c>
      <c r="E117" s="32">
        <v>1</v>
      </c>
    </row>
    <row r="118" spans="1:5" x14ac:dyDescent="0.25">
      <c r="A118" s="21">
        <v>56</v>
      </c>
      <c r="B118" s="18">
        <v>0.19231481481481483</v>
      </c>
      <c r="C118" s="21" t="s">
        <v>129</v>
      </c>
      <c r="D118" s="21" t="s">
        <v>12</v>
      </c>
      <c r="E118" s="21">
        <v>1</v>
      </c>
    </row>
    <row r="119" spans="1:5" x14ac:dyDescent="0.25">
      <c r="A119" s="21">
        <v>57</v>
      </c>
      <c r="B119" s="18">
        <v>0.19443287037037038</v>
      </c>
      <c r="C119" s="21" t="s">
        <v>130</v>
      </c>
      <c r="D119" s="21" t="s">
        <v>15</v>
      </c>
      <c r="E119" s="21">
        <v>1</v>
      </c>
    </row>
    <row r="120" spans="1:5" ht="15.6" x14ac:dyDescent="0.3">
      <c r="A120" s="21">
        <v>58</v>
      </c>
      <c r="B120" s="18">
        <v>0.20716435185185186</v>
      </c>
      <c r="C120" s="21" t="s">
        <v>131</v>
      </c>
      <c r="D120" s="21" t="s">
        <v>13</v>
      </c>
      <c r="E120" s="6">
        <v>1</v>
      </c>
    </row>
    <row r="121" spans="1:5" x14ac:dyDescent="0.25">
      <c r="A121" s="21">
        <v>59</v>
      </c>
      <c r="B121" s="18">
        <v>0.21321759259259257</v>
      </c>
      <c r="C121" s="21" t="s">
        <v>132</v>
      </c>
      <c r="D121" s="21" t="s">
        <v>15</v>
      </c>
      <c r="E121" s="21">
        <v>1</v>
      </c>
    </row>
    <row r="122" spans="1:5" x14ac:dyDescent="0.25">
      <c r="A122" s="32">
        <v>60</v>
      </c>
      <c r="B122" s="38">
        <v>0.23525462962962962</v>
      </c>
      <c r="C122" s="32" t="s">
        <v>133</v>
      </c>
      <c r="D122" s="32" t="s">
        <v>22</v>
      </c>
      <c r="E122" s="32">
        <v>1</v>
      </c>
    </row>
    <row r="123" spans="1:5" x14ac:dyDescent="0.25">
      <c r="B123" s="20" t="s">
        <v>28</v>
      </c>
      <c r="C123" s="21" t="s">
        <v>134</v>
      </c>
      <c r="D123" s="21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24"/>
  <sheetViews>
    <sheetView workbookViewId="0">
      <selection activeCell="L27" sqref="L27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1.36328125" customWidth="1"/>
    <col min="5" max="5" width="15.26953125" customWidth="1"/>
    <col min="6" max="6" width="11.81640625" customWidth="1"/>
    <col min="7" max="7" width="13.36328125" customWidth="1"/>
    <col min="8" max="8" width="11.36328125" customWidth="1"/>
  </cols>
  <sheetData>
    <row r="1" spans="1:8" s="15" customFormat="1" ht="14.4" x14ac:dyDescent="0.3">
      <c r="A1" s="15" t="s">
        <v>138</v>
      </c>
    </row>
    <row r="2" spans="1:8" s="15" customFormat="1" ht="14.4" x14ac:dyDescent="0.3">
      <c r="A2" s="16" t="s">
        <v>14</v>
      </c>
      <c r="B2" s="16" t="s">
        <v>10</v>
      </c>
      <c r="C2" s="16" t="s">
        <v>11</v>
      </c>
    </row>
    <row r="3" spans="1:8" s="15" customFormat="1" ht="14.4" x14ac:dyDescent="0.3">
      <c r="A3" s="17">
        <v>1</v>
      </c>
      <c r="B3" s="15" t="s">
        <v>15</v>
      </c>
      <c r="C3" s="17">
        <v>171</v>
      </c>
      <c r="D3" s="15" t="s">
        <v>140</v>
      </c>
      <c r="E3" s="15" t="s">
        <v>143</v>
      </c>
      <c r="F3" s="15" t="s">
        <v>144</v>
      </c>
      <c r="G3" s="15" t="s">
        <v>145</v>
      </c>
      <c r="H3" s="15" t="s">
        <v>146</v>
      </c>
    </row>
    <row r="4" spans="1:8" s="15" customFormat="1" ht="14.4" x14ac:dyDescent="0.3">
      <c r="A4" s="17">
        <v>2</v>
      </c>
      <c r="B4" s="15" t="s">
        <v>13</v>
      </c>
      <c r="C4" s="17">
        <v>164</v>
      </c>
      <c r="D4" s="15" t="s">
        <v>142</v>
      </c>
      <c r="E4" s="15" t="s">
        <v>147</v>
      </c>
      <c r="F4" s="15" t="s">
        <v>148</v>
      </c>
      <c r="G4" s="15" t="s">
        <v>149</v>
      </c>
      <c r="H4" s="15" t="s">
        <v>150</v>
      </c>
    </row>
    <row r="5" spans="1:8" s="15" customFormat="1" ht="14.4" x14ac:dyDescent="0.3">
      <c r="A5" s="17">
        <v>3</v>
      </c>
      <c r="B5" s="15" t="s">
        <v>20</v>
      </c>
      <c r="C5" s="17">
        <v>69</v>
      </c>
      <c r="D5" s="15" t="s">
        <v>151</v>
      </c>
      <c r="E5" s="15" t="s">
        <v>152</v>
      </c>
      <c r="F5" s="15" t="s">
        <v>153</v>
      </c>
    </row>
    <row r="6" spans="1:8" s="15" customFormat="1" ht="14.4" x14ac:dyDescent="0.3">
      <c r="A6" s="17">
        <v>4</v>
      </c>
      <c r="B6" s="15" t="s">
        <v>12</v>
      </c>
      <c r="C6" s="17">
        <v>55</v>
      </c>
      <c r="D6" s="15" t="s">
        <v>154</v>
      </c>
      <c r="E6" s="15" t="s">
        <v>155</v>
      </c>
      <c r="F6" s="15" t="s">
        <v>156</v>
      </c>
    </row>
    <row r="7" spans="1:8" s="15" customFormat="1" ht="14.4" x14ac:dyDescent="0.3">
      <c r="A7" s="17">
        <v>5</v>
      </c>
      <c r="B7" s="15" t="s">
        <v>9</v>
      </c>
      <c r="C7" s="17">
        <v>54</v>
      </c>
      <c r="D7" s="15" t="s">
        <v>157</v>
      </c>
      <c r="E7" s="15" t="s">
        <v>158</v>
      </c>
    </row>
    <row r="8" spans="1:8" s="15" customFormat="1" ht="14.4" x14ac:dyDescent="0.3">
      <c r="A8" s="17">
        <v>6</v>
      </c>
      <c r="B8" s="15" t="s">
        <v>22</v>
      </c>
      <c r="C8" s="17">
        <v>30</v>
      </c>
      <c r="D8" s="15" t="s">
        <v>159</v>
      </c>
      <c r="E8" s="15" t="s">
        <v>160</v>
      </c>
      <c r="F8" s="15" t="s">
        <v>161</v>
      </c>
      <c r="G8" s="15" t="s">
        <v>162</v>
      </c>
    </row>
    <row r="9" spans="1:8" s="15" customFormat="1" ht="14.4" x14ac:dyDescent="0.3"/>
    <row r="10" spans="1:8" s="15" customFormat="1" ht="14.4" x14ac:dyDescent="0.3">
      <c r="A10" s="15" t="s">
        <v>139</v>
      </c>
    </row>
    <row r="11" spans="1:8" s="15" customFormat="1" ht="14.4" x14ac:dyDescent="0.3">
      <c r="A11" s="16" t="s">
        <v>14</v>
      </c>
      <c r="B11" s="16" t="s">
        <v>10</v>
      </c>
      <c r="C11" s="16" t="s">
        <v>11</v>
      </c>
    </row>
    <row r="12" spans="1:8" s="15" customFormat="1" ht="14.4" x14ac:dyDescent="0.3">
      <c r="A12" s="17">
        <v>1</v>
      </c>
      <c r="B12" s="15" t="s">
        <v>15</v>
      </c>
      <c r="C12" s="17">
        <v>154</v>
      </c>
      <c r="D12" s="15" t="s">
        <v>163</v>
      </c>
      <c r="E12" s="15" t="s">
        <v>164</v>
      </c>
      <c r="F12" s="15" t="s">
        <v>165</v>
      </c>
      <c r="G12" s="15" t="s">
        <v>166</v>
      </c>
      <c r="H12" s="15" t="s">
        <v>167</v>
      </c>
    </row>
    <row r="13" spans="1:8" s="15" customFormat="1" ht="14.4" x14ac:dyDescent="0.3">
      <c r="A13" s="17">
        <v>2</v>
      </c>
      <c r="B13" s="15" t="s">
        <v>12</v>
      </c>
      <c r="C13" s="17">
        <v>147</v>
      </c>
      <c r="D13" s="15" t="s">
        <v>168</v>
      </c>
      <c r="E13" s="15" t="s">
        <v>169</v>
      </c>
      <c r="F13" s="15" t="s">
        <v>170</v>
      </c>
      <c r="G13" s="15" t="s">
        <v>171</v>
      </c>
      <c r="H13" s="15" t="s">
        <v>172</v>
      </c>
    </row>
    <row r="14" spans="1:8" s="15" customFormat="1" ht="14.4" x14ac:dyDescent="0.3">
      <c r="A14" s="17">
        <v>3</v>
      </c>
      <c r="B14" s="15" t="s">
        <v>8</v>
      </c>
      <c r="C14" s="17">
        <v>134</v>
      </c>
      <c r="D14" s="15" t="s">
        <v>173</v>
      </c>
      <c r="E14" s="15" t="s">
        <v>174</v>
      </c>
      <c r="F14" s="15" t="s">
        <v>175</v>
      </c>
      <c r="G14" s="15" t="s">
        <v>16</v>
      </c>
      <c r="H14" s="15" t="s">
        <v>176</v>
      </c>
    </row>
    <row r="15" spans="1:8" s="15" customFormat="1" ht="14.4" x14ac:dyDescent="0.3">
      <c r="A15" s="17">
        <v>4</v>
      </c>
      <c r="B15" s="15" t="s">
        <v>18</v>
      </c>
      <c r="C15" s="17">
        <v>79</v>
      </c>
      <c r="D15" s="15" t="s">
        <v>177</v>
      </c>
      <c r="E15" s="15" t="s">
        <v>178</v>
      </c>
    </row>
    <row r="16" spans="1:8" s="15" customFormat="1" ht="14.4" x14ac:dyDescent="0.3">
      <c r="A16" s="17">
        <v>5</v>
      </c>
      <c r="B16" s="15" t="s">
        <v>9</v>
      </c>
      <c r="C16" s="17">
        <v>61</v>
      </c>
      <c r="D16" s="15" t="s">
        <v>179</v>
      </c>
      <c r="E16" s="15" t="s">
        <v>180</v>
      </c>
      <c r="F16" s="15" t="s">
        <v>181</v>
      </c>
      <c r="G16" s="15" t="s">
        <v>182</v>
      </c>
    </row>
    <row r="17" spans="1:8" s="15" customFormat="1" ht="14.4" x14ac:dyDescent="0.3">
      <c r="A17" s="17">
        <v>6</v>
      </c>
      <c r="B17" s="15" t="s">
        <v>19</v>
      </c>
      <c r="C17" s="17">
        <v>54</v>
      </c>
      <c r="D17" s="15" t="s">
        <v>183</v>
      </c>
      <c r="E17" s="15" t="s">
        <v>184</v>
      </c>
    </row>
    <row r="18" spans="1:8" s="15" customFormat="1" ht="14.4" x14ac:dyDescent="0.3">
      <c r="A18" s="17">
        <v>7</v>
      </c>
      <c r="B18" s="15" t="s">
        <v>13</v>
      </c>
      <c r="C18" s="17">
        <v>26</v>
      </c>
      <c r="D18" s="15" t="s">
        <v>185</v>
      </c>
      <c r="E18" s="15" t="s">
        <v>186</v>
      </c>
      <c r="F18" s="15" t="s">
        <v>187</v>
      </c>
      <c r="G18" s="15" t="s">
        <v>188</v>
      </c>
      <c r="H18" s="15" t="s">
        <v>189</v>
      </c>
    </row>
    <row r="19" spans="1:8" s="15" customFormat="1" ht="14.4" x14ac:dyDescent="0.3">
      <c r="A19" s="17">
        <v>8</v>
      </c>
      <c r="B19" s="15" t="s">
        <v>20</v>
      </c>
      <c r="C19" s="17">
        <v>13</v>
      </c>
      <c r="D19" s="15" t="s">
        <v>190</v>
      </c>
      <c r="E19" s="15" t="s">
        <v>191</v>
      </c>
      <c r="F19" s="15" t="s">
        <v>192</v>
      </c>
      <c r="G19" s="15" t="s">
        <v>193</v>
      </c>
      <c r="H19" s="15" t="s">
        <v>194</v>
      </c>
    </row>
    <row r="20" spans="1:8" s="15" customFormat="1" ht="14.4" x14ac:dyDescent="0.3">
      <c r="A20" s="17">
        <v>9</v>
      </c>
      <c r="B20" s="15" t="s">
        <v>22</v>
      </c>
      <c r="C20" s="17">
        <v>3</v>
      </c>
      <c r="D20" s="15" t="s">
        <v>195</v>
      </c>
      <c r="E20" s="15" t="s">
        <v>197</v>
      </c>
      <c r="F20" s="15" t="s">
        <v>196</v>
      </c>
    </row>
    <row r="21" spans="1:8" s="15" customFormat="1" ht="14.4" x14ac:dyDescent="0.3">
      <c r="A21" s="17">
        <v>10</v>
      </c>
      <c r="B21" s="15" t="s">
        <v>21</v>
      </c>
      <c r="C21" s="17">
        <v>2</v>
      </c>
      <c r="D21" s="15" t="s">
        <v>198</v>
      </c>
    </row>
    <row r="22" spans="1:8" s="15" customFormat="1" ht="14.4" x14ac:dyDescent="0.3"/>
    <row r="23" spans="1:8" s="15" customFormat="1" ht="14.4" x14ac:dyDescent="0.3">
      <c r="A23" s="15" t="s">
        <v>199</v>
      </c>
    </row>
    <row r="24" spans="1:8" s="15" customFormat="1" ht="14.4" x14ac:dyDescent="0.3">
      <c r="A24" s="15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25AC-1B89-44C6-9D64-6381C9760BEE}">
  <dimension ref="A1:H34"/>
  <sheetViews>
    <sheetView zoomScale="90" zoomScaleNormal="90" workbookViewId="0">
      <selection activeCell="O29" sqref="O29"/>
    </sheetView>
  </sheetViews>
  <sheetFormatPr defaultRowHeight="15" x14ac:dyDescent="0.25"/>
  <cols>
    <col min="1" max="1" width="15.26953125" style="70" customWidth="1"/>
    <col min="2" max="2" width="6.81640625" style="69" customWidth="1"/>
    <col min="3" max="3" width="17.08984375" style="69" customWidth="1"/>
    <col min="4" max="4" width="8.81640625" style="69" customWidth="1"/>
    <col min="5" max="5" width="10.7265625" style="69" customWidth="1"/>
    <col min="6" max="6" width="7.81640625" style="69" customWidth="1"/>
    <col min="7" max="7" width="13" style="69" customWidth="1"/>
    <col min="8" max="8" width="15.6328125" style="69" customWidth="1"/>
    <col min="9" max="16384" width="8.7265625" style="69"/>
  </cols>
  <sheetData>
    <row r="1" spans="1:8" s="61" customFormat="1" ht="14.4" x14ac:dyDescent="0.3">
      <c r="A1" s="61" t="s">
        <v>201</v>
      </c>
    </row>
    <row r="2" spans="1:8" s="61" customFormat="1" ht="14.4" x14ac:dyDescent="0.3">
      <c r="A2" s="62" t="s">
        <v>202</v>
      </c>
      <c r="B2" s="62" t="s">
        <v>10</v>
      </c>
      <c r="C2" s="62" t="s">
        <v>203</v>
      </c>
      <c r="D2" s="61" t="s">
        <v>204</v>
      </c>
      <c r="E2" s="61" t="s">
        <v>205</v>
      </c>
      <c r="F2" s="61" t="s">
        <v>206</v>
      </c>
      <c r="G2" s="61" t="s">
        <v>207</v>
      </c>
      <c r="H2" s="61" t="s">
        <v>208</v>
      </c>
    </row>
    <row r="3" spans="1:8" s="61" customFormat="1" ht="14.4" x14ac:dyDescent="0.3">
      <c r="A3" s="61">
        <v>1</v>
      </c>
      <c r="B3" s="61" t="s">
        <v>15</v>
      </c>
      <c r="C3" s="63">
        <v>578</v>
      </c>
      <c r="D3" s="64">
        <v>125</v>
      </c>
      <c r="E3" s="64">
        <v>129</v>
      </c>
      <c r="F3" s="65">
        <v>96</v>
      </c>
      <c r="G3" s="66">
        <v>57</v>
      </c>
      <c r="H3" s="64">
        <v>171</v>
      </c>
    </row>
    <row r="4" spans="1:8" s="61" customFormat="1" ht="14.4" x14ac:dyDescent="0.3">
      <c r="A4" s="61">
        <v>2</v>
      </c>
      <c r="B4" s="61" t="s">
        <v>13</v>
      </c>
      <c r="C4" s="67">
        <v>551</v>
      </c>
      <c r="D4" s="66">
        <v>112</v>
      </c>
      <c r="E4" s="66">
        <v>115</v>
      </c>
      <c r="F4" s="66">
        <v>114</v>
      </c>
      <c r="G4" s="65">
        <v>46</v>
      </c>
      <c r="H4" s="71">
        <v>164</v>
      </c>
    </row>
    <row r="5" spans="1:8" s="61" customFormat="1" ht="14.4" x14ac:dyDescent="0.3">
      <c r="A5" s="61">
        <v>3</v>
      </c>
      <c r="B5" s="61" t="s">
        <v>18</v>
      </c>
      <c r="C5" s="68">
        <v>383</v>
      </c>
      <c r="D5" s="61">
        <v>0</v>
      </c>
      <c r="E5" s="65">
        <v>112</v>
      </c>
      <c r="F5" s="64">
        <v>126</v>
      </c>
      <c r="G5" s="64">
        <v>145</v>
      </c>
      <c r="H5" s="61">
        <v>0</v>
      </c>
    </row>
    <row r="6" spans="1:8" s="61" customFormat="1" ht="14.4" x14ac:dyDescent="0.3">
      <c r="A6" s="61">
        <v>4</v>
      </c>
      <c r="B6" s="61" t="s">
        <v>12</v>
      </c>
      <c r="C6" s="62">
        <v>238</v>
      </c>
      <c r="D6" s="65">
        <v>81</v>
      </c>
      <c r="E6" s="61">
        <v>35</v>
      </c>
      <c r="F6" s="61">
        <v>32</v>
      </c>
      <c r="G6" s="61">
        <v>35</v>
      </c>
      <c r="H6" s="61">
        <v>55</v>
      </c>
    </row>
    <row r="7" spans="1:8" s="61" customFormat="1" ht="14.4" x14ac:dyDescent="0.3">
      <c r="A7" s="61">
        <v>5</v>
      </c>
      <c r="B7" s="61" t="s">
        <v>20</v>
      </c>
      <c r="C7" s="62">
        <v>138</v>
      </c>
      <c r="D7" s="61">
        <v>0</v>
      </c>
      <c r="E7" s="61">
        <v>69</v>
      </c>
      <c r="F7" s="61">
        <v>0</v>
      </c>
      <c r="G7" s="61">
        <v>0</v>
      </c>
      <c r="H7" s="65">
        <v>69</v>
      </c>
    </row>
    <row r="8" spans="1:8" s="61" customFormat="1" ht="14.4" x14ac:dyDescent="0.3">
      <c r="A8" s="61">
        <v>6</v>
      </c>
      <c r="B8" s="61" t="s">
        <v>9</v>
      </c>
      <c r="C8" s="62">
        <v>134</v>
      </c>
      <c r="D8" s="61">
        <v>25</v>
      </c>
      <c r="E8" s="61">
        <v>26</v>
      </c>
      <c r="F8" s="61">
        <v>1</v>
      </c>
      <c r="G8" s="61">
        <v>28</v>
      </c>
      <c r="H8" s="61">
        <v>54</v>
      </c>
    </row>
    <row r="9" spans="1:8" s="61" customFormat="1" ht="14.4" x14ac:dyDescent="0.3">
      <c r="A9" s="61">
        <v>7</v>
      </c>
      <c r="B9" s="61" t="s">
        <v>22</v>
      </c>
      <c r="C9" s="62">
        <v>105</v>
      </c>
      <c r="D9" s="61">
        <v>0</v>
      </c>
      <c r="E9" s="61">
        <v>58</v>
      </c>
      <c r="F9" s="61">
        <v>17</v>
      </c>
      <c r="G9" s="61">
        <v>0</v>
      </c>
      <c r="H9" s="61">
        <v>30</v>
      </c>
    </row>
    <row r="10" spans="1:8" s="61" customFormat="1" ht="14.4" x14ac:dyDescent="0.3">
      <c r="A10" s="61">
        <v>8</v>
      </c>
      <c r="B10" s="61" t="s">
        <v>8</v>
      </c>
      <c r="C10" s="62">
        <v>50</v>
      </c>
      <c r="D10" s="61">
        <v>50</v>
      </c>
      <c r="E10" s="61">
        <v>0</v>
      </c>
      <c r="F10" s="61">
        <v>0</v>
      </c>
      <c r="G10" s="61">
        <v>0</v>
      </c>
      <c r="H10" s="61">
        <v>0</v>
      </c>
    </row>
    <row r="11" spans="1:8" s="61" customFormat="1" ht="14.4" x14ac:dyDescent="0.3">
      <c r="C11" s="62"/>
    </row>
    <row r="12" spans="1:8" s="61" customFormat="1" ht="14.4" x14ac:dyDescent="0.3">
      <c r="A12" s="61" t="s">
        <v>209</v>
      </c>
      <c r="C12" s="62"/>
    </row>
    <row r="13" spans="1:8" s="61" customFormat="1" ht="14.4" x14ac:dyDescent="0.3">
      <c r="A13" s="62" t="s">
        <v>202</v>
      </c>
      <c r="B13" s="62" t="s">
        <v>10</v>
      </c>
      <c r="C13" s="62" t="s">
        <v>203</v>
      </c>
      <c r="D13" s="61" t="s">
        <v>204</v>
      </c>
      <c r="E13" s="61" t="s">
        <v>205</v>
      </c>
      <c r="F13" s="61" t="s">
        <v>206</v>
      </c>
      <c r="G13" s="61" t="s">
        <v>207</v>
      </c>
      <c r="H13" s="61" t="s">
        <v>208</v>
      </c>
    </row>
    <row r="14" spans="1:8" s="61" customFormat="1" ht="14.4" x14ac:dyDescent="0.3">
      <c r="A14" s="61">
        <v>1</v>
      </c>
      <c r="B14" s="61" t="s">
        <v>12</v>
      </c>
      <c r="C14" s="63">
        <v>711</v>
      </c>
      <c r="D14" s="66">
        <v>177</v>
      </c>
      <c r="E14" s="65">
        <v>100</v>
      </c>
      <c r="F14" s="66">
        <v>191</v>
      </c>
      <c r="G14" s="65">
        <v>96</v>
      </c>
      <c r="H14" s="71">
        <v>147</v>
      </c>
    </row>
    <row r="15" spans="1:8" s="61" customFormat="1" ht="14.4" x14ac:dyDescent="0.3">
      <c r="A15" s="61">
        <v>2</v>
      </c>
      <c r="B15" s="61" t="s">
        <v>15</v>
      </c>
      <c r="C15" s="67">
        <v>697</v>
      </c>
      <c r="D15" s="64">
        <v>187</v>
      </c>
      <c r="E15" s="61">
        <v>96</v>
      </c>
      <c r="F15" s="65">
        <v>165</v>
      </c>
      <c r="G15" s="61">
        <v>95</v>
      </c>
      <c r="H15" s="64">
        <v>154</v>
      </c>
    </row>
    <row r="16" spans="1:8" s="61" customFormat="1" ht="14.4" x14ac:dyDescent="0.3">
      <c r="A16" s="61">
        <v>3</v>
      </c>
      <c r="B16" s="61" t="s">
        <v>8</v>
      </c>
      <c r="C16" s="68">
        <v>586</v>
      </c>
      <c r="D16" s="65">
        <v>162</v>
      </c>
      <c r="E16" s="66">
        <v>128</v>
      </c>
      <c r="F16" s="61">
        <v>0</v>
      </c>
      <c r="G16" s="64">
        <v>162</v>
      </c>
      <c r="H16" s="65">
        <v>134</v>
      </c>
    </row>
    <row r="17" spans="1:8" s="61" customFormat="1" ht="14.4" x14ac:dyDescent="0.3">
      <c r="A17" s="61">
        <v>4</v>
      </c>
      <c r="B17" s="61" t="s">
        <v>18</v>
      </c>
      <c r="C17" s="62">
        <v>551</v>
      </c>
      <c r="D17" s="61">
        <v>0</v>
      </c>
      <c r="E17" s="64">
        <v>141</v>
      </c>
      <c r="F17" s="64">
        <v>204</v>
      </c>
      <c r="G17" s="66">
        <v>127</v>
      </c>
      <c r="H17" s="61">
        <v>79</v>
      </c>
    </row>
    <row r="18" spans="1:8" s="61" customFormat="1" ht="14.4" x14ac:dyDescent="0.3">
      <c r="A18" s="61">
        <v>5</v>
      </c>
      <c r="B18" s="61" t="s">
        <v>13</v>
      </c>
      <c r="C18" s="62">
        <v>238</v>
      </c>
      <c r="D18" s="61">
        <v>104</v>
      </c>
      <c r="E18" s="61">
        <v>17</v>
      </c>
      <c r="F18" s="61">
        <v>78</v>
      </c>
      <c r="G18" s="61">
        <v>13</v>
      </c>
      <c r="H18" s="61">
        <v>26</v>
      </c>
    </row>
    <row r="19" spans="1:8" s="61" customFormat="1" ht="14.4" x14ac:dyDescent="0.3">
      <c r="A19" s="61">
        <v>6</v>
      </c>
      <c r="B19" s="61" t="s">
        <v>19</v>
      </c>
      <c r="C19" s="62">
        <v>156</v>
      </c>
      <c r="D19" s="61">
        <v>0</v>
      </c>
      <c r="E19" s="61">
        <v>50</v>
      </c>
      <c r="F19" s="61">
        <v>0</v>
      </c>
      <c r="G19" s="61">
        <v>52</v>
      </c>
      <c r="H19" s="61">
        <v>54</v>
      </c>
    </row>
    <row r="20" spans="1:8" s="61" customFormat="1" ht="14.4" x14ac:dyDescent="0.3">
      <c r="A20" s="61">
        <v>7</v>
      </c>
      <c r="B20" s="61" t="s">
        <v>9</v>
      </c>
      <c r="C20" s="62">
        <v>155</v>
      </c>
      <c r="D20" s="61">
        <v>30</v>
      </c>
      <c r="E20" s="61">
        <v>33</v>
      </c>
      <c r="F20" s="61">
        <v>0</v>
      </c>
      <c r="G20" s="61">
        <v>31</v>
      </c>
      <c r="H20" s="61">
        <v>61</v>
      </c>
    </row>
    <row r="21" spans="1:8" s="61" customFormat="1" ht="14.4" x14ac:dyDescent="0.3">
      <c r="A21" s="61">
        <v>8</v>
      </c>
      <c r="B21" s="61" t="s">
        <v>20</v>
      </c>
      <c r="C21" s="62">
        <v>59</v>
      </c>
      <c r="D21" s="61">
        <v>0</v>
      </c>
      <c r="E21" s="61">
        <v>15</v>
      </c>
      <c r="F21" s="61">
        <v>31</v>
      </c>
      <c r="G21" s="61">
        <v>0</v>
      </c>
      <c r="H21" s="61">
        <v>13</v>
      </c>
    </row>
    <row r="22" spans="1:8" s="61" customFormat="1" ht="14.4" x14ac:dyDescent="0.3">
      <c r="A22" s="61">
        <v>9</v>
      </c>
      <c r="B22" s="61" t="s">
        <v>22</v>
      </c>
      <c r="C22" s="62">
        <v>11</v>
      </c>
      <c r="D22" s="61">
        <v>0</v>
      </c>
      <c r="E22" s="61">
        <v>1</v>
      </c>
      <c r="F22" s="61">
        <v>7</v>
      </c>
      <c r="G22" s="61">
        <v>0</v>
      </c>
      <c r="H22" s="61">
        <v>3</v>
      </c>
    </row>
    <row r="23" spans="1:8" s="61" customFormat="1" ht="14.4" x14ac:dyDescent="0.3">
      <c r="A23" s="61">
        <v>10</v>
      </c>
      <c r="B23" s="61" t="s">
        <v>21</v>
      </c>
      <c r="C23" s="62">
        <v>3</v>
      </c>
      <c r="D23" s="61">
        <v>0</v>
      </c>
      <c r="E23" s="61">
        <v>1</v>
      </c>
      <c r="F23" s="61">
        <v>0</v>
      </c>
      <c r="G23" s="61">
        <v>0</v>
      </c>
      <c r="H23" s="61">
        <v>2</v>
      </c>
    </row>
    <row r="24" spans="1:8" s="61" customFormat="1" ht="14.4" x14ac:dyDescent="0.3"/>
    <row r="25" spans="1:8" ht="15.6" x14ac:dyDescent="0.3">
      <c r="A25" s="61" t="s">
        <v>210</v>
      </c>
      <c r="B25" s="61"/>
      <c r="C25" s="61"/>
      <c r="D25" s="61"/>
      <c r="E25" s="61"/>
      <c r="F25" s="61"/>
    </row>
    <row r="26" spans="1:8" x14ac:dyDescent="0.25">
      <c r="A26" s="69"/>
    </row>
    <row r="27" spans="1:8" x14ac:dyDescent="0.25">
      <c r="A27" s="69"/>
    </row>
    <row r="28" spans="1:8" x14ac:dyDescent="0.25">
      <c r="A28" s="69"/>
    </row>
    <row r="29" spans="1:8" x14ac:dyDescent="0.25">
      <c r="A29" s="69"/>
    </row>
    <row r="30" spans="1:8" x14ac:dyDescent="0.25">
      <c r="A30" s="69"/>
    </row>
    <row r="31" spans="1:8" x14ac:dyDescent="0.25">
      <c r="A31" s="69"/>
    </row>
    <row r="32" spans="1:8" x14ac:dyDescent="0.25">
      <c r="A32" s="69"/>
    </row>
    <row r="33" spans="1:1" x14ac:dyDescent="0.25">
      <c r="A33" s="69"/>
    </row>
    <row r="34" spans="1:1" x14ac:dyDescent="0.25">
      <c r="A34" s="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4C2A-3C96-4B00-9D9D-D2C5638C7403}">
  <dimension ref="A1:G30"/>
  <sheetViews>
    <sheetView zoomScale="150" zoomScaleNormal="150" workbookViewId="0">
      <selection activeCell="K20" sqref="K20"/>
    </sheetView>
  </sheetViews>
  <sheetFormatPr defaultRowHeight="15" x14ac:dyDescent="0.25"/>
  <cols>
    <col min="1" max="2" width="9.08984375" style="70" customWidth="1"/>
    <col min="3" max="3" width="6.81640625" style="69" customWidth="1"/>
    <col min="4" max="4" width="7.81640625" style="69" customWidth="1"/>
    <col min="5" max="5" width="7.1796875" style="69" customWidth="1"/>
    <col min="6" max="6" width="10.7265625" style="69" customWidth="1"/>
    <col min="7" max="7" width="7.81640625" style="69" customWidth="1"/>
    <col min="8" max="8" width="13" style="69" customWidth="1"/>
    <col min="9" max="9" width="15.6328125" style="69" customWidth="1"/>
    <col min="10" max="16384" width="8.7265625" style="69"/>
  </cols>
  <sheetData>
    <row r="1" spans="1:5" s="61" customFormat="1" ht="14.4" x14ac:dyDescent="0.3">
      <c r="A1" s="61" t="s">
        <v>211</v>
      </c>
    </row>
    <row r="2" spans="1:5" s="61" customFormat="1" ht="14.4" x14ac:dyDescent="0.3">
      <c r="A2" s="62" t="s">
        <v>10</v>
      </c>
      <c r="B2" s="62" t="s">
        <v>213</v>
      </c>
      <c r="C2" s="62">
        <v>2020</v>
      </c>
      <c r="D2" s="62">
        <v>2021</v>
      </c>
      <c r="E2" s="62">
        <v>2022</v>
      </c>
    </row>
    <row r="3" spans="1:5" s="61" customFormat="1" ht="14.4" x14ac:dyDescent="0.3">
      <c r="A3" s="61" t="s">
        <v>15</v>
      </c>
      <c r="B3" s="61">
        <v>2</v>
      </c>
      <c r="C3" s="71">
        <v>299</v>
      </c>
      <c r="D3" s="64">
        <v>233</v>
      </c>
      <c r="E3" s="64">
        <v>578</v>
      </c>
    </row>
    <row r="4" spans="1:5" s="61" customFormat="1" ht="14.4" x14ac:dyDescent="0.3">
      <c r="A4" s="61" t="s">
        <v>13</v>
      </c>
      <c r="B4" s="61">
        <v>1</v>
      </c>
      <c r="C4" s="64">
        <v>381</v>
      </c>
      <c r="D4" s="66">
        <v>206</v>
      </c>
      <c r="E4" s="66">
        <v>551</v>
      </c>
    </row>
    <row r="5" spans="1:5" s="61" customFormat="1" ht="14.4" x14ac:dyDescent="0.3">
      <c r="A5" s="61" t="s">
        <v>18</v>
      </c>
      <c r="B5" s="61">
        <v>0</v>
      </c>
      <c r="D5" s="62"/>
      <c r="E5" s="65">
        <v>383</v>
      </c>
    </row>
    <row r="6" spans="1:5" s="61" customFormat="1" ht="14.4" x14ac:dyDescent="0.3">
      <c r="A6" s="61" t="s">
        <v>8</v>
      </c>
      <c r="B6" s="61">
        <v>0</v>
      </c>
      <c r="C6" s="65">
        <v>3</v>
      </c>
      <c r="D6" s="62"/>
    </row>
    <row r="7" spans="1:5" s="61" customFormat="1" ht="14.4" x14ac:dyDescent="0.3">
      <c r="D7" s="62"/>
    </row>
    <row r="8" spans="1:5" s="61" customFormat="1" ht="14.4" x14ac:dyDescent="0.3">
      <c r="A8" s="61" t="s">
        <v>212</v>
      </c>
      <c r="D8" s="62"/>
    </row>
    <row r="9" spans="1:5" s="61" customFormat="1" ht="14.4" x14ac:dyDescent="0.3">
      <c r="A9" s="62" t="s">
        <v>10</v>
      </c>
      <c r="B9" s="62" t="s">
        <v>213</v>
      </c>
      <c r="C9" s="62">
        <v>2020</v>
      </c>
      <c r="D9" s="62">
        <v>2021</v>
      </c>
      <c r="E9" s="62">
        <v>2022</v>
      </c>
    </row>
    <row r="10" spans="1:5" s="61" customFormat="1" ht="14.4" x14ac:dyDescent="0.3">
      <c r="A10" s="61" t="s">
        <v>15</v>
      </c>
      <c r="B10" s="61">
        <v>2</v>
      </c>
      <c r="C10" s="64">
        <v>511</v>
      </c>
      <c r="D10" s="64">
        <v>412</v>
      </c>
      <c r="E10" s="66">
        <v>697</v>
      </c>
    </row>
    <row r="11" spans="1:5" s="61" customFormat="1" ht="14.4" x14ac:dyDescent="0.3">
      <c r="A11" s="61" t="s">
        <v>12</v>
      </c>
      <c r="B11" s="61">
        <v>1</v>
      </c>
      <c r="C11" s="71">
        <v>398</v>
      </c>
      <c r="D11" s="66">
        <v>302</v>
      </c>
      <c r="E11" s="64">
        <v>711</v>
      </c>
    </row>
    <row r="12" spans="1:5" s="61" customFormat="1" ht="14.4" x14ac:dyDescent="0.3">
      <c r="A12" s="61" t="s">
        <v>13</v>
      </c>
      <c r="B12" s="61">
        <v>0</v>
      </c>
      <c r="C12" s="65">
        <v>329</v>
      </c>
      <c r="D12" s="65">
        <v>143</v>
      </c>
    </row>
    <row r="13" spans="1:5" s="61" customFormat="1" ht="14.4" x14ac:dyDescent="0.3">
      <c r="A13" s="61" t="s">
        <v>8</v>
      </c>
      <c r="B13" s="61">
        <v>0</v>
      </c>
      <c r="D13" s="62"/>
      <c r="E13" s="65">
        <v>586</v>
      </c>
    </row>
    <row r="14" spans="1:5" s="61" customFormat="1" ht="14.4" x14ac:dyDescent="0.3"/>
    <row r="15" spans="1:5" s="61" customFormat="1" ht="14.4" x14ac:dyDescent="0.3"/>
    <row r="16" spans="1:5" s="61" customFormat="1" ht="14.4" x14ac:dyDescent="0.3"/>
    <row r="17" spans="1:7" s="61" customFormat="1" ht="14.4" x14ac:dyDescent="0.3"/>
    <row r="18" spans="1:7" s="61" customFormat="1" ht="14.4" x14ac:dyDescent="0.3"/>
    <row r="19" spans="1:7" s="61" customFormat="1" ht="14.4" x14ac:dyDescent="0.3"/>
    <row r="20" spans="1:7" s="61" customFormat="1" ht="14.4" x14ac:dyDescent="0.3"/>
    <row r="21" spans="1:7" s="61" customFormat="1" ht="14.4" x14ac:dyDescent="0.3"/>
    <row r="22" spans="1:7" s="61" customFormat="1" ht="15.6" x14ac:dyDescent="0.3">
      <c r="A22" s="69"/>
      <c r="B22" s="69"/>
      <c r="C22" s="69"/>
      <c r="D22" s="69"/>
      <c r="E22" s="69"/>
    </row>
    <row r="23" spans="1:7" s="61" customFormat="1" ht="15.6" x14ac:dyDescent="0.3">
      <c r="A23" s="69"/>
      <c r="B23" s="69"/>
      <c r="C23" s="69"/>
      <c r="D23" s="69"/>
      <c r="E23" s="69"/>
    </row>
    <row r="24" spans="1:7" s="61" customFormat="1" ht="15.6" x14ac:dyDescent="0.3">
      <c r="A24" s="69"/>
      <c r="B24" s="69"/>
      <c r="C24" s="69"/>
      <c r="D24" s="69"/>
      <c r="E24" s="69"/>
    </row>
    <row r="25" spans="1:7" ht="15.6" x14ac:dyDescent="0.3">
      <c r="A25" s="69"/>
      <c r="B25" s="69"/>
      <c r="F25" s="61"/>
      <c r="G25" s="61"/>
    </row>
    <row r="26" spans="1:7" x14ac:dyDescent="0.25">
      <c r="A26" s="69"/>
      <c r="B26" s="69"/>
    </row>
    <row r="27" spans="1:7" x14ac:dyDescent="0.25">
      <c r="A27" s="69"/>
      <c r="B27" s="69"/>
    </row>
    <row r="28" spans="1:7" x14ac:dyDescent="0.25">
      <c r="A28" s="69"/>
      <c r="B28" s="69"/>
    </row>
    <row r="29" spans="1:7" x14ac:dyDescent="0.25">
      <c r="A29" s="69"/>
      <c r="B29" s="69"/>
    </row>
    <row r="30" spans="1:7" x14ac:dyDescent="0.25">
      <c r="A30" s="69"/>
      <c r="B30" s="6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3" sqref="E3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4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30</v>
      </c>
      <c r="E4" s="9">
        <f>B3-D4</f>
        <v>20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22.5</v>
      </c>
      <c r="E5" s="9">
        <f t="shared" ref="E5:E32" si="3">E4-D5</f>
        <v>-2.5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22.5</v>
      </c>
      <c r="E6" s="9">
        <f t="shared" si="3"/>
        <v>-25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22.5</v>
      </c>
      <c r="E7" s="9">
        <f t="shared" si="3"/>
        <v>-47.5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22.5</v>
      </c>
      <c r="E8" s="9">
        <f t="shared" si="3"/>
        <v>-70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15</v>
      </c>
      <c r="E9" s="9">
        <f t="shared" si="3"/>
        <v>-85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15</v>
      </c>
      <c r="E10" s="9">
        <f t="shared" si="3"/>
        <v>-100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15</v>
      </c>
      <c r="E11" s="9">
        <f t="shared" si="3"/>
        <v>-115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15</v>
      </c>
      <c r="E12" s="9">
        <f t="shared" si="3"/>
        <v>-130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15</v>
      </c>
      <c r="E13" s="9">
        <f t="shared" si="3"/>
        <v>-145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15</v>
      </c>
      <c r="E14" s="9">
        <f t="shared" si="3"/>
        <v>-160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15</v>
      </c>
      <c r="E15" s="9">
        <f t="shared" si="3"/>
        <v>-175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15</v>
      </c>
      <c r="E16" s="9">
        <f>E15-D16</f>
        <v>-190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15</v>
      </c>
      <c r="E17" s="9">
        <f t="shared" si="3"/>
        <v>-205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7.5</v>
      </c>
      <c r="E18" s="9">
        <f t="shared" si="3"/>
        <v>-212.5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7.5</v>
      </c>
      <c r="E19" s="9">
        <f t="shared" si="3"/>
        <v>-220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7.5</v>
      </c>
      <c r="E20" s="9">
        <f t="shared" si="3"/>
        <v>-227.5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7.5</v>
      </c>
      <c r="E21" s="9">
        <f t="shared" si="3"/>
        <v>-235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7.5</v>
      </c>
      <c r="E22" s="9">
        <f t="shared" si="3"/>
        <v>-242.5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7.5</v>
      </c>
      <c r="E23" s="9">
        <f t="shared" si="3"/>
        <v>-250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7.5</v>
      </c>
      <c r="E24" s="9">
        <f t="shared" si="3"/>
        <v>-257.5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7.5</v>
      </c>
      <c r="E25" s="9">
        <f t="shared" si="3"/>
        <v>-265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7.5</v>
      </c>
      <c r="E26" s="9">
        <f>E25-ED26</f>
        <v>-265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7.5</v>
      </c>
      <c r="E27" s="9">
        <f t="shared" si="3"/>
        <v>-272.5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7.5</v>
      </c>
      <c r="E28" s="9">
        <f t="shared" si="3"/>
        <v>-280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7.5</v>
      </c>
      <c r="E29" s="9">
        <f t="shared" si="3"/>
        <v>-287.5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7.5</v>
      </c>
      <c r="E30" s="9">
        <f t="shared" si="3"/>
        <v>-295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7.5</v>
      </c>
      <c r="E31" s="9">
        <f t="shared" si="3"/>
        <v>-302.5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7.5</v>
      </c>
      <c r="E32" s="9">
        <f t="shared" si="3"/>
        <v>-310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7.5</v>
      </c>
      <c r="E33" s="9">
        <f>E32-D33</f>
        <v>-317.5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7.5</v>
      </c>
      <c r="E34" s="9">
        <f t="shared" ref="E34:E41" si="6">E33-D34</f>
        <v>-325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7.5</v>
      </c>
      <c r="E35" s="9">
        <f t="shared" si="6"/>
        <v>-332.5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7.5</v>
      </c>
      <c r="E36" s="9">
        <f t="shared" si="6"/>
        <v>-340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7.5</v>
      </c>
      <c r="E37" s="9">
        <f t="shared" si="6"/>
        <v>-347.5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7.5</v>
      </c>
      <c r="E38" s="9">
        <f t="shared" si="6"/>
        <v>-355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7.5</v>
      </c>
      <c r="E39" s="9">
        <f t="shared" si="6"/>
        <v>-362.5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7.5</v>
      </c>
      <c r="E40" s="9">
        <f t="shared" si="6"/>
        <v>-370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7.5</v>
      </c>
      <c r="E41" s="9">
        <f t="shared" si="6"/>
        <v>-377.5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7.5</v>
      </c>
      <c r="E42" s="9">
        <f t="shared" ref="E42:E53" si="9">E41-D42</f>
        <v>-385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7.5</v>
      </c>
      <c r="E43" s="9">
        <f t="shared" si="9"/>
        <v>-392.5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7.5</v>
      </c>
      <c r="E44" s="9">
        <f t="shared" si="9"/>
        <v>-400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7.5</v>
      </c>
      <c r="E45" s="9">
        <f t="shared" si="9"/>
        <v>-407.5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7.5</v>
      </c>
      <c r="E46" s="9">
        <f t="shared" si="9"/>
        <v>-415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7.5</v>
      </c>
      <c r="E47" s="9">
        <f t="shared" si="9"/>
        <v>-422.5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7.5</v>
      </c>
      <c r="E48" s="9">
        <f t="shared" si="9"/>
        <v>-430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7.5</v>
      </c>
      <c r="E49" s="9">
        <f t="shared" si="9"/>
        <v>-437.5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7.5</v>
      </c>
      <c r="E50" s="9">
        <f t="shared" si="9"/>
        <v>-445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7.5</v>
      </c>
      <c r="E51" s="9">
        <f t="shared" si="9"/>
        <v>-452.5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7.5</v>
      </c>
      <c r="E52" s="9">
        <f t="shared" si="9"/>
        <v>-460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7.5</v>
      </c>
      <c r="E53" s="9">
        <f t="shared" si="9"/>
        <v>-467.5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Individual Results</vt:lpstr>
      <vt:lpstr>Team Results</vt:lpstr>
      <vt:lpstr>Midwest Collegiate Cup Standing</vt:lpstr>
      <vt:lpstr>Historic Cup Wins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2022-10-30T23:22:14Z</dcterms:modified>
</cp:coreProperties>
</file>