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2-23\Scoring\2. Mt. Ashwabay\"/>
    </mc:Choice>
  </mc:AlternateContent>
  <xr:revisionPtr revIDLastSave="0" documentId="13_ncr:1_{F075F074-5D71-4537-A9E9-3C101A99D2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3" r:id="rId1"/>
    <sheet name="Team Results" sheetId="4" r:id="rId2"/>
    <sheet name="Collegiate Cup Standings" sheetId="6" r:id="rId3"/>
    <sheet name="Mathie-Halvorson System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<sst xmlns="http://schemas.openxmlformats.org/spreadsheetml/2006/main" count="340" uniqueCount="213">
  <si>
    <t># of skiers</t>
  </si>
  <si>
    <t>Position</t>
  </si>
  <si>
    <t>30 or more</t>
  </si>
  <si>
    <t>Point difference between places</t>
  </si>
  <si>
    <t>BIB</t>
  </si>
  <si>
    <t>POINTS</t>
  </si>
  <si>
    <t>TEAM</t>
  </si>
  <si>
    <t>TIME</t>
  </si>
  <si>
    <t>Team:</t>
  </si>
  <si>
    <t>Composite Score:</t>
  </si>
  <si>
    <t>MCSA Rank:</t>
  </si>
  <si>
    <t>MCSA RANK</t>
  </si>
  <si>
    <t>2/4/23, Bayfield, WI</t>
  </si>
  <si>
    <t>MCSA: Mt. Ashwabay Skiathlon 2023</t>
  </si>
  <si>
    <t>Team Scores: Women (Mt. Ashwabay)</t>
  </si>
  <si>
    <t>Team Scores: Men (Mt. Ashwabay)</t>
  </si>
  <si>
    <t>LAST NAME</t>
  </si>
  <si>
    <t>FIRST NAME</t>
  </si>
  <si>
    <t>Campbell</t>
  </si>
  <si>
    <t>Henry</t>
  </si>
  <si>
    <t>Myers</t>
  </si>
  <si>
    <t>Tait</t>
  </si>
  <si>
    <t>Bauer</t>
  </si>
  <si>
    <t>Benjamin</t>
  </si>
  <si>
    <t>Petersen</t>
  </si>
  <si>
    <t>Nick</t>
  </si>
  <si>
    <t>Anderson</t>
  </si>
  <si>
    <t>Ethan</t>
  </si>
  <si>
    <t>MacKinnon</t>
  </si>
  <si>
    <t>Luke</t>
  </si>
  <si>
    <t>Heidorn</t>
  </si>
  <si>
    <t>Alex</t>
  </si>
  <si>
    <t>Derauf</t>
  </si>
  <si>
    <t>Ian</t>
  </si>
  <si>
    <t>Donohue</t>
  </si>
  <si>
    <t>Emmett</t>
  </si>
  <si>
    <t>Hanson</t>
  </si>
  <si>
    <t>Tor</t>
  </si>
  <si>
    <t>Miller</t>
  </si>
  <si>
    <t>Ryan</t>
  </si>
  <si>
    <t>Taracena</t>
  </si>
  <si>
    <t>Felix</t>
  </si>
  <si>
    <t>Preston</t>
  </si>
  <si>
    <t>Connor</t>
  </si>
  <si>
    <t>Hudrlik</t>
  </si>
  <si>
    <t>Jonathan</t>
  </si>
  <si>
    <t>Boylan</t>
  </si>
  <si>
    <t>Novitch</t>
  </si>
  <si>
    <t>Caleb</t>
  </si>
  <si>
    <t>Sulilvan</t>
  </si>
  <si>
    <t>Lian</t>
  </si>
  <si>
    <t>Page</t>
  </si>
  <si>
    <t>Raleigh</t>
  </si>
  <si>
    <t>Lee</t>
  </si>
  <si>
    <t>Jackson</t>
  </si>
  <si>
    <t>Struck</t>
  </si>
  <si>
    <t>Noah</t>
  </si>
  <si>
    <t>Jensen</t>
  </si>
  <si>
    <t>Erik</t>
  </si>
  <si>
    <t>Dorsey</t>
  </si>
  <si>
    <t>Forrest</t>
  </si>
  <si>
    <t>Jacob</t>
  </si>
  <si>
    <t>Hart</t>
  </si>
  <si>
    <t>Victor</t>
  </si>
  <si>
    <t>Bjurlin</t>
  </si>
  <si>
    <t>Ziggy</t>
  </si>
  <si>
    <t>Finlay</t>
  </si>
  <si>
    <t>Owen</t>
  </si>
  <si>
    <t>Micah</t>
  </si>
  <si>
    <t>Barnhill</t>
  </si>
  <si>
    <t>Isaac</t>
  </si>
  <si>
    <t>Hindman</t>
  </si>
  <si>
    <t>Louis</t>
  </si>
  <si>
    <t>Koob</t>
  </si>
  <si>
    <t>Aran</t>
  </si>
  <si>
    <t>Dicke</t>
  </si>
  <si>
    <t>Sidney</t>
  </si>
  <si>
    <t>Fjellman</t>
  </si>
  <si>
    <t>Sam</t>
  </si>
  <si>
    <t>Hagedorn</t>
  </si>
  <si>
    <t>Halverson</t>
  </si>
  <si>
    <t>Kaden</t>
  </si>
  <si>
    <t>Pittelko</t>
  </si>
  <si>
    <t>McKeon</t>
  </si>
  <si>
    <t>Olmsted</t>
  </si>
  <si>
    <t>Nathe</t>
  </si>
  <si>
    <t>Joel</t>
  </si>
  <si>
    <t>Janowski</t>
  </si>
  <si>
    <t>Matthew</t>
  </si>
  <si>
    <t>Levendusky</t>
  </si>
  <si>
    <t>Ehlers-Nelson</t>
  </si>
  <si>
    <t>Gabe</t>
  </si>
  <si>
    <t>Green</t>
  </si>
  <si>
    <t>Jasper</t>
  </si>
  <si>
    <t>Grossenbacher-M</t>
  </si>
  <si>
    <t>Stelzer</t>
  </si>
  <si>
    <t>Saffold</t>
  </si>
  <si>
    <t>Marcus</t>
  </si>
  <si>
    <t>Jack</t>
  </si>
  <si>
    <t>MTU</t>
  </si>
  <si>
    <t>NMU</t>
  </si>
  <si>
    <t>25k Skiathlon Men (46)</t>
  </si>
  <si>
    <t>Hilgendorf-Roos</t>
  </si>
  <si>
    <t>Wyland</t>
  </si>
  <si>
    <t>Ecker</t>
  </si>
  <si>
    <t>Suhr</t>
  </si>
  <si>
    <t>Bussmann</t>
  </si>
  <si>
    <t>Straka</t>
  </si>
  <si>
    <t>Reineke</t>
  </si>
  <si>
    <t>Koehler</t>
  </si>
  <si>
    <t>Casper</t>
  </si>
  <si>
    <t>Everest</t>
  </si>
  <si>
    <t>Martin</t>
  </si>
  <si>
    <t>Eriksson</t>
  </si>
  <si>
    <t>Klein</t>
  </si>
  <si>
    <t>Richmond</t>
  </si>
  <si>
    <t>Johnson</t>
  </si>
  <si>
    <t>Nguyen</t>
  </si>
  <si>
    <t>Dolan</t>
  </si>
  <si>
    <t>Schwartz</t>
  </si>
  <si>
    <t>Neeser</t>
  </si>
  <si>
    <t>Manolis</t>
  </si>
  <si>
    <t>Bogenschuetz</t>
  </si>
  <si>
    <t>Richter</t>
  </si>
  <si>
    <t>Kaia</t>
  </si>
  <si>
    <t>Lucia</t>
  </si>
  <si>
    <t>Aubrie</t>
  </si>
  <si>
    <t>Shelby</t>
  </si>
  <si>
    <t>Claire</t>
  </si>
  <si>
    <t>Jane</t>
  </si>
  <si>
    <t>Lydia</t>
  </si>
  <si>
    <t>Emma</t>
  </si>
  <si>
    <t>Katherine</t>
  </si>
  <si>
    <t>Ainsley</t>
  </si>
  <si>
    <t>Julia</t>
  </si>
  <si>
    <t>Tessah</t>
  </si>
  <si>
    <t>Kate</t>
  </si>
  <si>
    <t>Piper</t>
  </si>
  <si>
    <t>Anna</t>
  </si>
  <si>
    <t>Lily</t>
  </si>
  <si>
    <t>Camilla</t>
  </si>
  <si>
    <t>Kenna</t>
  </si>
  <si>
    <t>Eleanor</t>
  </si>
  <si>
    <t>Phoebe</t>
  </si>
  <si>
    <t>Kassandra</t>
  </si>
  <si>
    <t>Ana</t>
  </si>
  <si>
    <t>Amara</t>
  </si>
  <si>
    <t>Ella</t>
  </si>
  <si>
    <t>Paige</t>
  </si>
  <si>
    <t>Caitlin</t>
  </si>
  <si>
    <t>UMNTC</t>
  </si>
  <si>
    <t>CSO</t>
  </si>
  <si>
    <t>UMD</t>
  </si>
  <si>
    <t>UWEC</t>
  </si>
  <si>
    <t>UWM</t>
  </si>
  <si>
    <t>25k Skiathlon Women (26)</t>
  </si>
  <si>
    <t>Total Skiers: 72</t>
  </si>
  <si>
    <t>Hilgendorf-Roost (50)</t>
  </si>
  <si>
    <t>Anderson (29)</t>
  </si>
  <si>
    <t>Reineke (27)</t>
  </si>
  <si>
    <t>Casper (22)</t>
  </si>
  <si>
    <t>Green (18)</t>
  </si>
  <si>
    <t>Ecker (42)</t>
  </si>
  <si>
    <t>Suhr (38)</t>
  </si>
  <si>
    <t>Martin (15)</t>
  </si>
  <si>
    <t>Dolan (6)</t>
  </si>
  <si>
    <t>Neeser (4)</t>
  </si>
  <si>
    <t>Straka (32)</t>
  </si>
  <si>
    <t>Koehler (25)</t>
  </si>
  <si>
    <t>Klein (11)</t>
  </si>
  <si>
    <t>Schwartz (5)</t>
  </si>
  <si>
    <t>Wyland (45)</t>
  </si>
  <si>
    <t>Everest (20)</t>
  </si>
  <si>
    <t>Nguyen (7)</t>
  </si>
  <si>
    <t>Bussman (35)</t>
  </si>
  <si>
    <t>Johnson (8)</t>
  </si>
  <si>
    <t>Campbell (50)</t>
  </si>
  <si>
    <t>Petersen (40)</t>
  </si>
  <si>
    <t>Miller (24)</t>
  </si>
  <si>
    <t>Hudrlik (18)</t>
  </si>
  <si>
    <t>Novitch (15)</t>
  </si>
  <si>
    <t>Bauer (43)</t>
  </si>
  <si>
    <t>Anderson (37)</t>
  </si>
  <si>
    <t>Heidorn (32)</t>
  </si>
  <si>
    <t>Donohue (28)</t>
  </si>
  <si>
    <t>Hanson (4)</t>
  </si>
  <si>
    <t>Myers (46)</t>
  </si>
  <si>
    <t>Derouf (30)</t>
  </si>
  <si>
    <t>Hanson (26)</t>
  </si>
  <si>
    <t>Taracena (22)</t>
  </si>
  <si>
    <t>Sullivan (14)</t>
  </si>
  <si>
    <t>MacKinnon (34)</t>
  </si>
  <si>
    <t>Preston (20)</t>
  </si>
  <si>
    <t>Boylan (16)</t>
  </si>
  <si>
    <t>Struck (11)</t>
  </si>
  <si>
    <t>Bjurlin (6)</t>
  </si>
  <si>
    <t>Page (13)</t>
  </si>
  <si>
    <t>Lee (12)</t>
  </si>
  <si>
    <t>Finlay (5)</t>
  </si>
  <si>
    <t>Barnhill (3)</t>
  </si>
  <si>
    <t>Koob (1)</t>
  </si>
  <si>
    <t>Hart (7)</t>
  </si>
  <si>
    <t>Total Teams: 11</t>
  </si>
  <si>
    <t>Half-Noque</t>
  </si>
  <si>
    <t>Mt. Ashwabay</t>
  </si>
  <si>
    <t>Vasa-Dala</t>
  </si>
  <si>
    <t>MCSA Regional Championships</t>
  </si>
  <si>
    <t>American Birkebeiner</t>
  </si>
  <si>
    <t>LC</t>
  </si>
  <si>
    <t>UST</t>
  </si>
  <si>
    <t>Total Teams: 16</t>
  </si>
  <si>
    <t>Collegiate Cup Scores: Women</t>
  </si>
  <si>
    <t>Collegiate Cup Scores: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</si>
</sst>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3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164" fontId="0" fillId="0" borderId="0" xfId="0" applyNumberFormat="1"/>
    <xf numFmtId="164" fontId="0" fillId="3" borderId="0" xfId="0" applyNumberForma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21" fontId="0" fillId="0" borderId="0" xfId="0" applyNumberFormat="1"/>
    <xf numFmtId="0" fontId="6" fillId="5" borderId="0" xfId="0" applyFont="1" applyFill="1"/>
    <xf numFmtId="0" fontId="0" fillId="5" borderId="0" xfId="0" applyFill="1"/>
    <xf numFmtId="21" fontId="0" fillId="5" borderId="0" xfId="0" applyNumberFormat="1" applyFill="1"/>
    <xf numFmtId="0" fontId="6" fillId="6" borderId="0" xfId="0" applyFont="1" applyFill="1"/>
    <xf numFmtId="0" fontId="0" fillId="6" borderId="0" xfId="0" applyFill="1"/>
    <xf numFmtId="21" fontId="0" fillId="6" borderId="0" xfId="0" applyNumberFormat="1" applyFill="1"/>
    <xf numFmtId="0" fontId="6" fillId="7" borderId="0" xfId="0" applyFont="1" applyFill="1"/>
    <xf numFmtId="0" fontId="0" fillId="7" borderId="0" xfId="0" applyFill="1"/>
    <xf numFmtId="21" fontId="0" fillId="7" borderId="0" xfId="0" applyNumberFormat="1" applyFill="1"/>
    <xf numFmtId="0" fontId="6" fillId="8" borderId="0" xfId="0" applyFont="1" applyFill="1"/>
    <xf numFmtId="0" fontId="0" fillId="8" borderId="0" xfId="0" applyFill="1"/>
    <xf numFmtId="21" fontId="0" fillId="8" borderId="0" xfId="0" applyNumberFormat="1" applyFill="1"/>
    <xf numFmtId="0" fontId="6" fillId="9" borderId="0" xfId="0" applyFont="1" applyFill="1"/>
    <xf numFmtId="0" fontId="0" fillId="9" borderId="0" xfId="0" applyFill="1"/>
    <xf numFmtId="21" fontId="0" fillId="9" borderId="0" xfId="0" applyNumberFormat="1" applyFill="1"/>
    <xf numFmtId="0" fontId="0" fillId="4" borderId="0" xfId="0" applyFill="1"/>
    <xf numFmtId="21" fontId="0" fillId="4" borderId="0" xfId="0" applyNumberFormat="1" applyFill="1"/>
    <xf numFmtId="0" fontId="0" fillId="10" borderId="0" xfId="0" applyFill="1"/>
    <xf numFmtId="21" fontId="0" fillId="10" borderId="0" xfId="0" applyNumberFormat="1" applyFill="1"/>
    <xf numFmtId="0" fontId="8" fillId="5" borderId="0" xfId="0" applyFont="1" applyFill="1"/>
    <xf numFmtId="0" fontId="8" fillId="7" borderId="0" xfId="0" applyFont="1" applyFill="1"/>
    <xf numFmtId="0" fontId="8" fillId="9" borderId="0" xfId="0" applyFont="1" applyFill="1"/>
    <xf numFmtId="0" fontId="8" fillId="6" borderId="0" xfId="0" applyFont="1" applyFill="1"/>
    <xf numFmtId="0" fontId="8" fillId="8" borderId="0" xfId="0" applyFont="1" applyFill="1"/>
    <xf numFmtId="0" fontId="8" fillId="10" borderId="0" xfId="0" applyFont="1" applyFill="1"/>
    <xf numFmtId="0" fontId="9" fillId="11" borderId="0" xfId="0" applyFont="1" applyFill="1"/>
    <xf numFmtId="0" fontId="8" fillId="11" borderId="0" xfId="0" applyFont="1" applyFill="1"/>
    <xf numFmtId="0" fontId="9" fillId="12" borderId="0" xfId="0" applyFont="1" applyFill="1"/>
    <xf numFmtId="0" fontId="8" fillId="12" borderId="0" xfId="0" applyFont="1" applyFill="1"/>
    <xf numFmtId="0" fontId="9" fillId="13" borderId="0" xfId="0" applyFont="1" applyFill="1"/>
    <xf numFmtId="0" fontId="8" fillId="13" borderId="0" xfId="0" applyFont="1" applyFill="1"/>
    <xf numFmtId="0" fontId="8" fillId="14" borderId="0" xfId="0" applyFont="1" applyFill="1"/>
    <xf numFmtId="0" fontId="8" fillId="15" borderId="0" xfId="0" applyFont="1" applyFill="1"/>
    <xf numFmtId="0" fontId="8" fillId="16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G81"/>
  <sheetViews>
    <sheetView tabSelected="1" zoomScale="70" zoomScaleNormal="70" workbookViewId="0">
      <selection activeCell="F82" sqref="F82"/>
    </sheetView>
  </sheetViews>
  <sheetFormatPr defaultRowHeight="15" x14ac:dyDescent="0.25"/>
  <cols>
    <col min="1" max="1" width="31.1796875" customWidth="1"/>
    <col min="2" max="3" width="20.54296875" style="17" customWidth="1"/>
    <col min="5" max="5" width="19.26953125" customWidth="1"/>
  </cols>
  <sheetData>
    <row r="1" spans="1:7" x14ac:dyDescent="0.25">
      <c r="A1" t="s">
        <v>12</v>
      </c>
    </row>
    <row r="2" spans="1:7" x14ac:dyDescent="0.25">
      <c r="A2" s="19" t="s">
        <v>13</v>
      </c>
    </row>
    <row r="3" spans="1:7" x14ac:dyDescent="0.25">
      <c r="A3" s="13" t="s">
        <v>156</v>
      </c>
    </row>
    <row r="4" spans="1:7" x14ac:dyDescent="0.25">
      <c r="A4" s="20"/>
    </row>
    <row r="5" spans="1:7" s="12" customFormat="1" ht="32.4" customHeight="1" x14ac:dyDescent="0.5">
      <c r="A5" s="11" t="s">
        <v>155</v>
      </c>
      <c r="B5" s="18"/>
      <c r="C5" s="18"/>
    </row>
    <row r="6" spans="1:7" ht="15.6" x14ac:dyDescent="0.3">
      <c r="A6" s="21" t="s">
        <v>11</v>
      </c>
      <c r="B6" s="22" t="s">
        <v>16</v>
      </c>
      <c r="C6" s="22" t="s">
        <v>17</v>
      </c>
      <c r="D6" s="21" t="s">
        <v>4</v>
      </c>
      <c r="E6" s="21" t="s">
        <v>7</v>
      </c>
      <c r="F6" s="21" t="s">
        <v>6</v>
      </c>
      <c r="G6" s="21" t="s">
        <v>5</v>
      </c>
    </row>
    <row r="7" spans="1:7" x14ac:dyDescent="0.25">
      <c r="A7" s="24">
        <v>1</v>
      </c>
      <c r="B7" s="25" t="s">
        <v>102</v>
      </c>
      <c r="C7" s="25" t="s">
        <v>124</v>
      </c>
      <c r="D7" s="25">
        <v>412</v>
      </c>
      <c r="E7" s="26">
        <v>6.2222222222222227E-2</v>
      </c>
      <c r="F7" s="25" t="s">
        <v>150</v>
      </c>
      <c r="G7" s="25">
        <v>50</v>
      </c>
    </row>
    <row r="8" spans="1:7" x14ac:dyDescent="0.25">
      <c r="A8" s="27">
        <v>2</v>
      </c>
      <c r="B8" s="28" t="s">
        <v>103</v>
      </c>
      <c r="C8" s="28" t="s">
        <v>125</v>
      </c>
      <c r="D8" s="28">
        <v>482</v>
      </c>
      <c r="E8" s="29">
        <v>6.2442129629629632E-2</v>
      </c>
      <c r="F8" s="28" t="s">
        <v>151</v>
      </c>
      <c r="G8" s="28">
        <v>45</v>
      </c>
    </row>
    <row r="9" spans="1:7" x14ac:dyDescent="0.25">
      <c r="A9" s="30">
        <v>3</v>
      </c>
      <c r="B9" s="31" t="s">
        <v>104</v>
      </c>
      <c r="C9" s="31" t="s">
        <v>126</v>
      </c>
      <c r="D9" s="31">
        <v>466</v>
      </c>
      <c r="E9" s="32">
        <v>6.3541666666666663E-2</v>
      </c>
      <c r="F9" s="31" t="s">
        <v>152</v>
      </c>
      <c r="G9" s="31">
        <v>42</v>
      </c>
    </row>
    <row r="10" spans="1:7" x14ac:dyDescent="0.25">
      <c r="A10" s="30">
        <v>4</v>
      </c>
      <c r="B10" s="31" t="s">
        <v>105</v>
      </c>
      <c r="C10" s="31" t="s">
        <v>127</v>
      </c>
      <c r="D10" s="31">
        <v>439</v>
      </c>
      <c r="E10" s="32">
        <v>6.508101851851851E-2</v>
      </c>
      <c r="F10" s="31" t="s">
        <v>152</v>
      </c>
      <c r="G10" s="31">
        <v>38</v>
      </c>
    </row>
    <row r="11" spans="1:7" x14ac:dyDescent="0.25">
      <c r="A11" s="33">
        <v>5</v>
      </c>
      <c r="B11" s="34" t="s">
        <v>106</v>
      </c>
      <c r="C11" s="34" t="s">
        <v>128</v>
      </c>
      <c r="D11" s="34">
        <v>444</v>
      </c>
      <c r="E11" s="35">
        <v>6.5289351851851848E-2</v>
      </c>
      <c r="F11" s="34" t="s">
        <v>153</v>
      </c>
      <c r="G11" s="34">
        <v>35</v>
      </c>
    </row>
    <row r="12" spans="1:7" x14ac:dyDescent="0.25">
      <c r="A12" s="36">
        <v>6</v>
      </c>
      <c r="B12" s="37" t="s">
        <v>107</v>
      </c>
      <c r="C12" s="37" t="s">
        <v>129</v>
      </c>
      <c r="D12" s="37">
        <v>467</v>
      </c>
      <c r="E12" s="38">
        <v>6.5972222222222224E-2</v>
      </c>
      <c r="F12" s="37" t="s">
        <v>154</v>
      </c>
      <c r="G12" s="37">
        <v>32</v>
      </c>
    </row>
    <row r="13" spans="1:7" x14ac:dyDescent="0.25">
      <c r="A13" s="24">
        <v>7</v>
      </c>
      <c r="B13" s="25" t="s">
        <v>26</v>
      </c>
      <c r="C13" s="25" t="s">
        <v>130</v>
      </c>
      <c r="D13" s="25">
        <v>419</v>
      </c>
      <c r="E13" s="26">
        <v>6.5972222222222224E-2</v>
      </c>
      <c r="F13" s="25" t="s">
        <v>150</v>
      </c>
      <c r="G13" s="25">
        <v>29</v>
      </c>
    </row>
    <row r="14" spans="1:7" x14ac:dyDescent="0.25">
      <c r="A14" s="24">
        <v>8</v>
      </c>
      <c r="B14" s="25" t="s">
        <v>108</v>
      </c>
      <c r="C14" s="25" t="s">
        <v>131</v>
      </c>
      <c r="D14" s="25">
        <v>416</v>
      </c>
      <c r="E14" s="26">
        <v>6.7592592592592593E-2</v>
      </c>
      <c r="F14" s="25" t="s">
        <v>150</v>
      </c>
      <c r="G14" s="25">
        <v>27</v>
      </c>
    </row>
    <row r="15" spans="1:7" x14ac:dyDescent="0.25">
      <c r="A15" s="36">
        <v>9</v>
      </c>
      <c r="B15" s="37" t="s">
        <v>109</v>
      </c>
      <c r="C15" s="37" t="s">
        <v>132</v>
      </c>
      <c r="D15" s="37">
        <v>470</v>
      </c>
      <c r="E15" s="38">
        <v>6.7604166666666674E-2</v>
      </c>
      <c r="F15" s="37" t="s">
        <v>154</v>
      </c>
      <c r="G15" s="37">
        <v>25</v>
      </c>
    </row>
    <row r="16" spans="1:7" x14ac:dyDescent="0.25">
      <c r="A16" s="24">
        <v>10</v>
      </c>
      <c r="B16" s="25" t="s">
        <v>110</v>
      </c>
      <c r="C16" s="25" t="s">
        <v>133</v>
      </c>
      <c r="D16" s="25">
        <v>421</v>
      </c>
      <c r="E16" s="26">
        <v>6.773148148148149E-2</v>
      </c>
      <c r="F16" s="25" t="s">
        <v>150</v>
      </c>
      <c r="G16" s="25">
        <v>22</v>
      </c>
    </row>
    <row r="17" spans="1:7" x14ac:dyDescent="0.25">
      <c r="A17" s="27">
        <v>11</v>
      </c>
      <c r="B17" s="28" t="s">
        <v>111</v>
      </c>
      <c r="C17" s="28" t="s">
        <v>134</v>
      </c>
      <c r="D17" s="28">
        <v>483</v>
      </c>
      <c r="E17" s="29">
        <v>7.0324074074074081E-2</v>
      </c>
      <c r="F17" s="28" t="s">
        <v>151</v>
      </c>
      <c r="G17" s="28">
        <v>20</v>
      </c>
    </row>
    <row r="18" spans="1:7" x14ac:dyDescent="0.25">
      <c r="A18" s="24">
        <v>12</v>
      </c>
      <c r="B18" s="25" t="s">
        <v>92</v>
      </c>
      <c r="C18" s="25" t="s">
        <v>135</v>
      </c>
      <c r="D18" s="25">
        <v>418</v>
      </c>
      <c r="E18" s="26">
        <v>7.1909722222222222E-2</v>
      </c>
      <c r="F18" s="25" t="s">
        <v>150</v>
      </c>
      <c r="G18" s="25">
        <v>18</v>
      </c>
    </row>
    <row r="19" spans="1:7" x14ac:dyDescent="0.25">
      <c r="A19" s="30">
        <v>13</v>
      </c>
      <c r="B19" s="31" t="s">
        <v>112</v>
      </c>
      <c r="C19" s="31" t="s">
        <v>136</v>
      </c>
      <c r="D19" s="31">
        <v>442</v>
      </c>
      <c r="E19" s="32">
        <v>7.2800925925925922E-2</v>
      </c>
      <c r="F19" s="31" t="s">
        <v>152</v>
      </c>
      <c r="G19" s="31">
        <v>15</v>
      </c>
    </row>
    <row r="20" spans="1:7" x14ac:dyDescent="0.25">
      <c r="A20" s="13">
        <v>14</v>
      </c>
      <c r="B20" t="s">
        <v>113</v>
      </c>
      <c r="C20" t="s">
        <v>137</v>
      </c>
      <c r="D20">
        <v>420</v>
      </c>
      <c r="E20" s="23">
        <v>7.2847222222222216E-2</v>
      </c>
      <c r="F20" t="s">
        <v>150</v>
      </c>
      <c r="G20">
        <v>13</v>
      </c>
    </row>
    <row r="21" spans="1:7" x14ac:dyDescent="0.25">
      <c r="A21" s="36">
        <v>15</v>
      </c>
      <c r="B21" s="37" t="s">
        <v>114</v>
      </c>
      <c r="C21" s="37" t="s">
        <v>138</v>
      </c>
      <c r="D21" s="37">
        <v>468</v>
      </c>
      <c r="E21" s="38">
        <v>7.3645833333333341E-2</v>
      </c>
      <c r="F21" s="37" t="s">
        <v>154</v>
      </c>
      <c r="G21" s="37">
        <v>11</v>
      </c>
    </row>
    <row r="22" spans="1:7" x14ac:dyDescent="0.25">
      <c r="A22" s="13">
        <v>16</v>
      </c>
      <c r="B22" t="s">
        <v>115</v>
      </c>
      <c r="C22" t="s">
        <v>139</v>
      </c>
      <c r="D22">
        <v>422</v>
      </c>
      <c r="E22" s="23">
        <v>7.4236111111111114E-2</v>
      </c>
      <c r="F22" t="s">
        <v>150</v>
      </c>
      <c r="G22">
        <v>10</v>
      </c>
    </row>
    <row r="23" spans="1:7" x14ac:dyDescent="0.25">
      <c r="A23" s="33">
        <v>17</v>
      </c>
      <c r="B23" s="34" t="s">
        <v>116</v>
      </c>
      <c r="C23" s="34" t="s">
        <v>140</v>
      </c>
      <c r="D23" s="34">
        <v>443</v>
      </c>
      <c r="E23" s="35">
        <v>7.8449074074074074E-2</v>
      </c>
      <c r="F23" s="34" t="s">
        <v>153</v>
      </c>
      <c r="G23" s="34">
        <v>8</v>
      </c>
    </row>
    <row r="24" spans="1:7" x14ac:dyDescent="0.25">
      <c r="A24" s="27">
        <v>18</v>
      </c>
      <c r="B24" s="28" t="s">
        <v>117</v>
      </c>
      <c r="C24" s="28" t="s">
        <v>141</v>
      </c>
      <c r="D24" s="28">
        <v>484</v>
      </c>
      <c r="E24" s="29">
        <v>7.857638888888889E-2</v>
      </c>
      <c r="F24" s="28" t="s">
        <v>151</v>
      </c>
      <c r="G24" s="28">
        <v>7</v>
      </c>
    </row>
    <row r="25" spans="1:7" x14ac:dyDescent="0.25">
      <c r="A25" s="30">
        <v>19</v>
      </c>
      <c r="B25" s="31" t="s">
        <v>118</v>
      </c>
      <c r="C25" s="31" t="s">
        <v>142</v>
      </c>
      <c r="D25" s="31">
        <v>440</v>
      </c>
      <c r="E25" s="32">
        <v>7.8888888888888883E-2</v>
      </c>
      <c r="F25" s="31" t="s">
        <v>152</v>
      </c>
      <c r="G25" s="31">
        <v>6</v>
      </c>
    </row>
    <row r="26" spans="1:7" x14ac:dyDescent="0.25">
      <c r="A26" s="36">
        <v>20</v>
      </c>
      <c r="B26" s="37" t="s">
        <v>119</v>
      </c>
      <c r="C26" s="37" t="s">
        <v>143</v>
      </c>
      <c r="D26" s="37">
        <v>469</v>
      </c>
      <c r="E26" s="38">
        <v>7.9571759259259259E-2</v>
      </c>
      <c r="F26" s="37" t="s">
        <v>154</v>
      </c>
      <c r="G26" s="37">
        <v>5</v>
      </c>
    </row>
    <row r="27" spans="1:7" x14ac:dyDescent="0.25">
      <c r="A27" s="30">
        <v>21</v>
      </c>
      <c r="B27" s="31" t="s">
        <v>120</v>
      </c>
      <c r="C27" s="31" t="s">
        <v>144</v>
      </c>
      <c r="D27" s="31">
        <v>438</v>
      </c>
      <c r="E27" s="32">
        <v>8.0486111111111105E-2</v>
      </c>
      <c r="F27" s="31" t="s">
        <v>152</v>
      </c>
      <c r="G27" s="31">
        <v>4</v>
      </c>
    </row>
    <row r="28" spans="1:7" x14ac:dyDescent="0.25">
      <c r="A28" s="13">
        <v>22</v>
      </c>
      <c r="B28" t="s">
        <v>121</v>
      </c>
      <c r="C28" t="s">
        <v>145</v>
      </c>
      <c r="D28">
        <v>415</v>
      </c>
      <c r="E28" s="23">
        <v>8.3055555555555563E-2</v>
      </c>
      <c r="F28" t="s">
        <v>150</v>
      </c>
      <c r="G28">
        <v>3</v>
      </c>
    </row>
    <row r="29" spans="1:7" x14ac:dyDescent="0.25">
      <c r="A29" s="13">
        <v>23</v>
      </c>
      <c r="B29" t="s">
        <v>54</v>
      </c>
      <c r="C29" t="s">
        <v>146</v>
      </c>
      <c r="D29">
        <v>413</v>
      </c>
      <c r="E29" s="23">
        <v>8.3530092592592586E-2</v>
      </c>
      <c r="F29" t="s">
        <v>150</v>
      </c>
      <c r="G29">
        <v>2</v>
      </c>
    </row>
    <row r="30" spans="1:7" x14ac:dyDescent="0.25">
      <c r="A30" s="13">
        <v>24</v>
      </c>
      <c r="B30" t="s">
        <v>122</v>
      </c>
      <c r="C30" t="s">
        <v>147</v>
      </c>
      <c r="D30">
        <v>414</v>
      </c>
      <c r="E30" s="23">
        <v>8.4236111111111109E-2</v>
      </c>
      <c r="F30" t="s">
        <v>150</v>
      </c>
      <c r="G30">
        <v>2</v>
      </c>
    </row>
    <row r="31" spans="1:7" x14ac:dyDescent="0.25">
      <c r="A31" s="13">
        <v>25</v>
      </c>
      <c r="B31" t="s">
        <v>89</v>
      </c>
      <c r="C31" t="s">
        <v>148</v>
      </c>
      <c r="D31">
        <v>417</v>
      </c>
      <c r="E31" s="23">
        <v>8.7071759259259252E-2</v>
      </c>
      <c r="F31" t="s">
        <v>150</v>
      </c>
      <c r="G31">
        <v>1</v>
      </c>
    </row>
    <row r="32" spans="1:7" x14ac:dyDescent="0.25">
      <c r="A32" s="13">
        <v>26</v>
      </c>
      <c r="B32" t="s">
        <v>123</v>
      </c>
      <c r="C32" t="s">
        <v>149</v>
      </c>
      <c r="D32">
        <v>423</v>
      </c>
      <c r="E32" s="23">
        <v>9.0509259259259248E-2</v>
      </c>
      <c r="F32" t="s">
        <v>150</v>
      </c>
      <c r="G32">
        <v>1</v>
      </c>
    </row>
    <row r="33" spans="1:7" x14ac:dyDescent="0.25">
      <c r="E33" s="13"/>
      <c r="F33" s="13"/>
      <c r="G33" s="13"/>
    </row>
    <row r="34" spans="1:7" s="12" customFormat="1" ht="32.4" customHeight="1" x14ac:dyDescent="0.5">
      <c r="A34" s="11" t="s">
        <v>101</v>
      </c>
      <c r="B34" s="18"/>
      <c r="C34" s="18"/>
    </row>
    <row r="35" spans="1:7" ht="15.6" x14ac:dyDescent="0.3">
      <c r="A35" s="21" t="s">
        <v>11</v>
      </c>
      <c r="B35" s="22" t="s">
        <v>16</v>
      </c>
      <c r="C35" s="22" t="s">
        <v>17</v>
      </c>
      <c r="D35" s="21" t="s">
        <v>4</v>
      </c>
      <c r="E35" s="21" t="s">
        <v>7</v>
      </c>
      <c r="F35" s="21" t="s">
        <v>6</v>
      </c>
      <c r="G35" s="21" t="s">
        <v>5</v>
      </c>
    </row>
    <row r="36" spans="1:7" x14ac:dyDescent="0.25">
      <c r="A36" s="39">
        <v>1</v>
      </c>
      <c r="B36" s="39" t="s">
        <v>18</v>
      </c>
      <c r="C36" s="39" t="s">
        <v>19</v>
      </c>
      <c r="D36" s="39">
        <v>445</v>
      </c>
      <c r="E36" s="40">
        <v>5.094907407407407E-2</v>
      </c>
      <c r="F36" s="39" t="s">
        <v>99</v>
      </c>
      <c r="G36" s="39">
        <v>50</v>
      </c>
    </row>
    <row r="37" spans="1:7" x14ac:dyDescent="0.25">
      <c r="A37" s="28">
        <v>2</v>
      </c>
      <c r="B37" s="28" t="s">
        <v>20</v>
      </c>
      <c r="C37" s="28" t="s">
        <v>21</v>
      </c>
      <c r="D37" s="28">
        <v>475</v>
      </c>
      <c r="E37" s="29">
        <v>5.0960648148148151E-2</v>
      </c>
      <c r="F37" s="28" t="s">
        <v>151</v>
      </c>
      <c r="G37" s="28">
        <v>46</v>
      </c>
    </row>
    <row r="38" spans="1:7" x14ac:dyDescent="0.25">
      <c r="A38" s="31">
        <v>3</v>
      </c>
      <c r="B38" s="31" t="s">
        <v>22</v>
      </c>
      <c r="C38" s="31" t="s">
        <v>23</v>
      </c>
      <c r="D38" s="31">
        <v>431</v>
      </c>
      <c r="E38" s="32">
        <v>5.0960648148148151E-2</v>
      </c>
      <c r="F38" s="31" t="s">
        <v>152</v>
      </c>
      <c r="G38" s="31">
        <v>43</v>
      </c>
    </row>
    <row r="39" spans="1:7" x14ac:dyDescent="0.25">
      <c r="A39" s="39">
        <v>4</v>
      </c>
      <c r="B39" s="39" t="s">
        <v>24</v>
      </c>
      <c r="C39" s="39" t="s">
        <v>25</v>
      </c>
      <c r="D39" s="39">
        <v>453</v>
      </c>
      <c r="E39" s="40">
        <v>5.2430555555555557E-2</v>
      </c>
      <c r="F39" s="39" t="s">
        <v>99</v>
      </c>
      <c r="G39" s="39">
        <v>40</v>
      </c>
    </row>
    <row r="40" spans="1:7" x14ac:dyDescent="0.25">
      <c r="A40" s="31">
        <v>5</v>
      </c>
      <c r="B40" s="31" t="s">
        <v>26</v>
      </c>
      <c r="C40" s="31" t="s">
        <v>27</v>
      </c>
      <c r="D40" s="31">
        <v>429</v>
      </c>
      <c r="E40" s="32">
        <v>5.3043981481481484E-2</v>
      </c>
      <c r="F40" s="31" t="s">
        <v>152</v>
      </c>
      <c r="G40" s="31">
        <v>37</v>
      </c>
    </row>
    <row r="41" spans="1:7" x14ac:dyDescent="0.25">
      <c r="A41" s="25">
        <v>6</v>
      </c>
      <c r="B41" s="25" t="s">
        <v>28</v>
      </c>
      <c r="C41" s="25" t="s">
        <v>29</v>
      </c>
      <c r="D41" s="25">
        <v>404</v>
      </c>
      <c r="E41" s="26">
        <v>5.3090277777777778E-2</v>
      </c>
      <c r="F41" s="25" t="s">
        <v>150</v>
      </c>
      <c r="G41" s="25">
        <v>34</v>
      </c>
    </row>
    <row r="42" spans="1:7" x14ac:dyDescent="0.25">
      <c r="A42" s="31">
        <v>7</v>
      </c>
      <c r="B42" s="31" t="s">
        <v>30</v>
      </c>
      <c r="C42" s="31" t="s">
        <v>31</v>
      </c>
      <c r="D42" s="31">
        <v>435</v>
      </c>
      <c r="E42" s="32">
        <v>5.347222222222222E-2</v>
      </c>
      <c r="F42" s="31" t="s">
        <v>152</v>
      </c>
      <c r="G42" s="31">
        <v>32</v>
      </c>
    </row>
    <row r="43" spans="1:7" x14ac:dyDescent="0.25">
      <c r="A43" s="28">
        <v>8</v>
      </c>
      <c r="B43" s="28" t="s">
        <v>32</v>
      </c>
      <c r="C43" s="28" t="s">
        <v>33</v>
      </c>
      <c r="D43" s="28">
        <v>479</v>
      </c>
      <c r="E43" s="29">
        <v>5.393518518518519E-2</v>
      </c>
      <c r="F43" s="28" t="s">
        <v>151</v>
      </c>
      <c r="G43" s="28">
        <v>30</v>
      </c>
    </row>
    <row r="44" spans="1:7" x14ac:dyDescent="0.25">
      <c r="A44" s="31">
        <v>9</v>
      </c>
      <c r="B44" s="31" t="s">
        <v>34</v>
      </c>
      <c r="C44" s="31" t="s">
        <v>35</v>
      </c>
      <c r="D44" s="31">
        <v>434</v>
      </c>
      <c r="E44" s="32">
        <v>5.393518518518519E-2</v>
      </c>
      <c r="F44" s="31" t="s">
        <v>152</v>
      </c>
      <c r="G44" s="31">
        <v>28</v>
      </c>
    </row>
    <row r="45" spans="1:7" x14ac:dyDescent="0.25">
      <c r="A45" s="28">
        <v>10</v>
      </c>
      <c r="B45" s="28" t="s">
        <v>36</v>
      </c>
      <c r="C45" s="28" t="s">
        <v>37</v>
      </c>
      <c r="D45" s="28">
        <v>474</v>
      </c>
      <c r="E45" s="29">
        <v>5.424768518518519E-2</v>
      </c>
      <c r="F45" s="28" t="s">
        <v>151</v>
      </c>
      <c r="G45" s="28">
        <v>26</v>
      </c>
    </row>
    <row r="46" spans="1:7" x14ac:dyDescent="0.25">
      <c r="A46" s="39">
        <v>11</v>
      </c>
      <c r="B46" s="39" t="s">
        <v>38</v>
      </c>
      <c r="C46" s="39" t="s">
        <v>39</v>
      </c>
      <c r="D46" s="39">
        <v>454</v>
      </c>
      <c r="E46" s="40">
        <v>5.4467592592592595E-2</v>
      </c>
      <c r="F46" s="39" t="s">
        <v>99</v>
      </c>
      <c r="G46" s="39">
        <v>24</v>
      </c>
    </row>
    <row r="47" spans="1:7" x14ac:dyDescent="0.25">
      <c r="A47" s="28">
        <v>12</v>
      </c>
      <c r="B47" s="28" t="s">
        <v>40</v>
      </c>
      <c r="C47" s="28" t="s">
        <v>41</v>
      </c>
      <c r="D47" s="28">
        <v>476</v>
      </c>
      <c r="E47" s="29">
        <v>5.4988425925925927E-2</v>
      </c>
      <c r="F47" s="28" t="s">
        <v>151</v>
      </c>
      <c r="G47" s="28">
        <v>22</v>
      </c>
    </row>
    <row r="48" spans="1:7" x14ac:dyDescent="0.25">
      <c r="A48" s="25">
        <v>13</v>
      </c>
      <c r="B48" s="25" t="s">
        <v>42</v>
      </c>
      <c r="C48" s="25" t="s">
        <v>43</v>
      </c>
      <c r="D48" s="25">
        <v>409</v>
      </c>
      <c r="E48" s="26">
        <v>5.5092592592592589E-2</v>
      </c>
      <c r="F48" s="25" t="s">
        <v>150</v>
      </c>
      <c r="G48" s="25">
        <v>20</v>
      </c>
    </row>
    <row r="49" spans="1:7" x14ac:dyDescent="0.25">
      <c r="A49" s="39">
        <v>14</v>
      </c>
      <c r="B49" s="39" t="s">
        <v>44</v>
      </c>
      <c r="C49" s="39" t="s">
        <v>45</v>
      </c>
      <c r="D49" s="39">
        <v>450</v>
      </c>
      <c r="E49" s="40">
        <v>5.5925925925925928E-2</v>
      </c>
      <c r="F49" s="39" t="s">
        <v>99</v>
      </c>
      <c r="G49" s="39">
        <v>18</v>
      </c>
    </row>
    <row r="50" spans="1:7" x14ac:dyDescent="0.25">
      <c r="A50" s="25">
        <v>15</v>
      </c>
      <c r="B50" s="25" t="s">
        <v>46</v>
      </c>
      <c r="C50" s="25" t="s">
        <v>33</v>
      </c>
      <c r="D50" s="25">
        <v>401</v>
      </c>
      <c r="E50" s="26">
        <v>5.6192129629629634E-2</v>
      </c>
      <c r="F50" s="25" t="s">
        <v>150</v>
      </c>
      <c r="G50" s="25">
        <v>16</v>
      </c>
    </row>
    <row r="51" spans="1:7" x14ac:dyDescent="0.25">
      <c r="A51" s="39">
        <v>16</v>
      </c>
      <c r="B51" s="39" t="s">
        <v>47</v>
      </c>
      <c r="C51" s="39" t="s">
        <v>48</v>
      </c>
      <c r="D51" s="39">
        <v>446</v>
      </c>
      <c r="E51" s="40">
        <v>5.7731481481481474E-2</v>
      </c>
      <c r="F51" s="39" t="s">
        <v>99</v>
      </c>
      <c r="G51" s="39">
        <v>15</v>
      </c>
    </row>
    <row r="52" spans="1:7" x14ac:dyDescent="0.25">
      <c r="A52" s="28">
        <v>17</v>
      </c>
      <c r="B52" s="28" t="s">
        <v>49</v>
      </c>
      <c r="C52" s="28" t="s">
        <v>50</v>
      </c>
      <c r="D52" s="28">
        <v>481</v>
      </c>
      <c r="E52" s="29">
        <v>5.7962962962962959E-2</v>
      </c>
      <c r="F52" s="28" t="s">
        <v>151</v>
      </c>
      <c r="G52" s="28">
        <v>14</v>
      </c>
    </row>
    <row r="53" spans="1:7" x14ac:dyDescent="0.25">
      <c r="A53" s="37">
        <v>18</v>
      </c>
      <c r="B53" s="37" t="s">
        <v>51</v>
      </c>
      <c r="C53" s="37" t="s">
        <v>52</v>
      </c>
      <c r="D53" s="37">
        <v>462</v>
      </c>
      <c r="E53" s="38">
        <v>5.8194444444444444E-2</v>
      </c>
      <c r="F53" s="37" t="s">
        <v>154</v>
      </c>
      <c r="G53" s="37">
        <v>13</v>
      </c>
    </row>
    <row r="54" spans="1:7" x14ac:dyDescent="0.25">
      <c r="A54" s="37">
        <v>19</v>
      </c>
      <c r="B54" s="37" t="s">
        <v>53</v>
      </c>
      <c r="C54" s="37" t="s">
        <v>54</v>
      </c>
      <c r="D54" s="37">
        <v>457</v>
      </c>
      <c r="E54" s="38">
        <v>5.8784722222222224E-2</v>
      </c>
      <c r="F54" s="37" t="s">
        <v>154</v>
      </c>
      <c r="G54" s="37">
        <v>12</v>
      </c>
    </row>
    <row r="55" spans="1:7" x14ac:dyDescent="0.25">
      <c r="A55" s="25">
        <v>20</v>
      </c>
      <c r="B55" s="25" t="s">
        <v>55</v>
      </c>
      <c r="C55" s="25" t="s">
        <v>56</v>
      </c>
      <c r="D55" s="25">
        <v>410</v>
      </c>
      <c r="E55" s="26">
        <v>5.9108796296296291E-2</v>
      </c>
      <c r="F55" s="25" t="s">
        <v>150</v>
      </c>
      <c r="G55" s="25">
        <v>11</v>
      </c>
    </row>
    <row r="56" spans="1:7" x14ac:dyDescent="0.25">
      <c r="A56">
        <v>21</v>
      </c>
      <c r="B56" t="s">
        <v>57</v>
      </c>
      <c r="C56" t="s">
        <v>58</v>
      </c>
      <c r="D56">
        <v>448</v>
      </c>
      <c r="E56" s="23">
        <v>5.9108796296296291E-2</v>
      </c>
      <c r="F56" t="s">
        <v>99</v>
      </c>
      <c r="G56">
        <v>10</v>
      </c>
    </row>
    <row r="57" spans="1:7" x14ac:dyDescent="0.25">
      <c r="A57">
        <v>22</v>
      </c>
      <c r="B57" t="s">
        <v>59</v>
      </c>
      <c r="C57" t="s">
        <v>60</v>
      </c>
      <c r="D57">
        <v>473</v>
      </c>
      <c r="E57" s="23">
        <v>5.9710648148148145E-2</v>
      </c>
      <c r="F57" t="s">
        <v>151</v>
      </c>
      <c r="G57">
        <v>9</v>
      </c>
    </row>
    <row r="58" spans="1:7" x14ac:dyDescent="0.25">
      <c r="A58">
        <v>23</v>
      </c>
      <c r="B58" t="s">
        <v>47</v>
      </c>
      <c r="C58" t="s">
        <v>61</v>
      </c>
      <c r="D58">
        <v>449</v>
      </c>
      <c r="E58" s="23">
        <v>5.9733796296296299E-2</v>
      </c>
      <c r="F58" t="s">
        <v>99</v>
      </c>
      <c r="G58">
        <v>8</v>
      </c>
    </row>
    <row r="59" spans="1:7" x14ac:dyDescent="0.25">
      <c r="A59" s="41">
        <v>24</v>
      </c>
      <c r="B59" s="41" t="s">
        <v>62</v>
      </c>
      <c r="C59" s="41" t="s">
        <v>63</v>
      </c>
      <c r="D59" s="41">
        <v>485</v>
      </c>
      <c r="E59" s="42">
        <v>6.0023148148148152E-2</v>
      </c>
      <c r="F59" s="41" t="s">
        <v>100</v>
      </c>
      <c r="G59" s="41">
        <v>7</v>
      </c>
    </row>
    <row r="60" spans="1:7" x14ac:dyDescent="0.25">
      <c r="A60" s="25">
        <v>25</v>
      </c>
      <c r="B60" s="25" t="s">
        <v>64</v>
      </c>
      <c r="C60" s="25" t="s">
        <v>65</v>
      </c>
      <c r="D60" s="25">
        <v>406</v>
      </c>
      <c r="E60" s="26">
        <v>6.0208333333333336E-2</v>
      </c>
      <c r="F60" s="25" t="s">
        <v>150</v>
      </c>
      <c r="G60" s="25">
        <v>6</v>
      </c>
    </row>
    <row r="61" spans="1:7" x14ac:dyDescent="0.25">
      <c r="A61" s="37">
        <v>26</v>
      </c>
      <c r="B61" s="37" t="s">
        <v>66</v>
      </c>
      <c r="C61" s="37" t="s">
        <v>67</v>
      </c>
      <c r="D61" s="37">
        <v>463</v>
      </c>
      <c r="E61" s="38">
        <v>6.0520833333333329E-2</v>
      </c>
      <c r="F61" s="37" t="s">
        <v>154</v>
      </c>
      <c r="G61" s="37">
        <v>5</v>
      </c>
    </row>
    <row r="62" spans="1:7" x14ac:dyDescent="0.25">
      <c r="A62" s="31">
        <v>27</v>
      </c>
      <c r="B62" s="31" t="s">
        <v>36</v>
      </c>
      <c r="C62" s="31" t="s">
        <v>68</v>
      </c>
      <c r="D62" s="31">
        <v>432</v>
      </c>
      <c r="E62" s="32">
        <v>6.06712962962963E-2</v>
      </c>
      <c r="F62" s="31" t="s">
        <v>152</v>
      </c>
      <c r="G62" s="31">
        <v>4</v>
      </c>
    </row>
    <row r="63" spans="1:7" x14ac:dyDescent="0.25">
      <c r="A63" s="37">
        <v>28</v>
      </c>
      <c r="B63" s="37" t="s">
        <v>69</v>
      </c>
      <c r="C63" s="37" t="s">
        <v>70</v>
      </c>
      <c r="D63" s="37">
        <v>460</v>
      </c>
      <c r="E63" s="38">
        <v>6.0960648148148146E-2</v>
      </c>
      <c r="F63" s="37" t="s">
        <v>154</v>
      </c>
      <c r="G63" s="37">
        <v>3</v>
      </c>
    </row>
    <row r="64" spans="1:7" x14ac:dyDescent="0.25">
      <c r="A64">
        <v>29</v>
      </c>
      <c r="B64" t="s">
        <v>71</v>
      </c>
      <c r="C64" t="s">
        <v>72</v>
      </c>
      <c r="D64">
        <v>451</v>
      </c>
      <c r="E64" s="23">
        <v>6.0972222222222226E-2</v>
      </c>
      <c r="F64" t="s">
        <v>99</v>
      </c>
      <c r="G64">
        <v>2</v>
      </c>
    </row>
    <row r="65" spans="1:7" x14ac:dyDescent="0.25">
      <c r="A65" s="37">
        <v>30</v>
      </c>
      <c r="B65" s="37" t="s">
        <v>73</v>
      </c>
      <c r="C65" s="37" t="s">
        <v>74</v>
      </c>
      <c r="D65" s="37">
        <v>455</v>
      </c>
      <c r="E65" s="38">
        <v>6.2280092592592595E-2</v>
      </c>
      <c r="F65" s="37" t="s">
        <v>154</v>
      </c>
      <c r="G65" s="37">
        <v>1</v>
      </c>
    </row>
    <row r="66" spans="1:7" x14ac:dyDescent="0.25">
      <c r="A66">
        <v>31</v>
      </c>
      <c r="B66" t="s">
        <v>75</v>
      </c>
      <c r="C66" t="s">
        <v>76</v>
      </c>
      <c r="D66">
        <v>456</v>
      </c>
      <c r="E66" s="23">
        <v>6.2812499999999993E-2</v>
      </c>
      <c r="F66" t="s">
        <v>154</v>
      </c>
      <c r="G66">
        <v>1</v>
      </c>
    </row>
    <row r="67" spans="1:7" x14ac:dyDescent="0.25">
      <c r="A67">
        <v>32</v>
      </c>
      <c r="B67" t="s">
        <v>77</v>
      </c>
      <c r="C67" t="s">
        <v>78</v>
      </c>
      <c r="D67">
        <v>459</v>
      </c>
      <c r="E67" s="23">
        <v>6.4432870370370363E-2</v>
      </c>
      <c r="F67" t="s">
        <v>154</v>
      </c>
      <c r="G67">
        <v>1</v>
      </c>
    </row>
    <row r="68" spans="1:7" x14ac:dyDescent="0.25">
      <c r="A68">
        <v>33</v>
      </c>
      <c r="B68" t="s">
        <v>79</v>
      </c>
      <c r="C68" t="s">
        <v>78</v>
      </c>
      <c r="D68">
        <v>461</v>
      </c>
      <c r="E68" s="23">
        <v>6.4722222222222223E-2</v>
      </c>
      <c r="F68" t="s">
        <v>154</v>
      </c>
      <c r="G68">
        <v>1</v>
      </c>
    </row>
    <row r="69" spans="1:7" x14ac:dyDescent="0.25">
      <c r="A69">
        <v>34</v>
      </c>
      <c r="B69" t="s">
        <v>80</v>
      </c>
      <c r="C69" t="s">
        <v>81</v>
      </c>
      <c r="D69">
        <v>430</v>
      </c>
      <c r="E69" s="23">
        <v>6.5023148148148149E-2</v>
      </c>
      <c r="F69" t="s">
        <v>152</v>
      </c>
      <c r="G69">
        <v>1</v>
      </c>
    </row>
    <row r="70" spans="1:7" x14ac:dyDescent="0.25">
      <c r="A70">
        <v>35</v>
      </c>
      <c r="B70" t="s">
        <v>82</v>
      </c>
      <c r="C70" t="s">
        <v>29</v>
      </c>
      <c r="D70">
        <v>433</v>
      </c>
      <c r="E70" s="23">
        <v>6.5104166666666671E-2</v>
      </c>
      <c r="F70" t="s">
        <v>152</v>
      </c>
      <c r="G70">
        <v>1</v>
      </c>
    </row>
    <row r="71" spans="1:7" x14ac:dyDescent="0.25">
      <c r="A71">
        <v>36</v>
      </c>
      <c r="B71" t="s">
        <v>83</v>
      </c>
      <c r="C71" t="s">
        <v>70</v>
      </c>
      <c r="D71">
        <v>464</v>
      </c>
      <c r="E71" s="23">
        <v>6.5300925925925915E-2</v>
      </c>
      <c r="F71" t="s">
        <v>154</v>
      </c>
      <c r="G71">
        <v>1</v>
      </c>
    </row>
    <row r="72" spans="1:7" x14ac:dyDescent="0.25">
      <c r="A72">
        <v>37</v>
      </c>
      <c r="B72" t="s">
        <v>84</v>
      </c>
      <c r="C72" t="s">
        <v>29</v>
      </c>
      <c r="D72">
        <v>465</v>
      </c>
      <c r="E72" s="23">
        <v>6.5590277777777775E-2</v>
      </c>
      <c r="F72" t="s">
        <v>154</v>
      </c>
      <c r="G72">
        <v>1</v>
      </c>
    </row>
    <row r="73" spans="1:7" x14ac:dyDescent="0.25">
      <c r="A73">
        <v>38</v>
      </c>
      <c r="B73" t="s">
        <v>85</v>
      </c>
      <c r="C73" t="s">
        <v>86</v>
      </c>
      <c r="D73">
        <v>405</v>
      </c>
      <c r="E73" s="23">
        <v>6.6886574074074071E-2</v>
      </c>
      <c r="F73" t="s">
        <v>150</v>
      </c>
      <c r="G73">
        <v>1</v>
      </c>
    </row>
    <row r="74" spans="1:7" x14ac:dyDescent="0.25">
      <c r="A74">
        <v>39</v>
      </c>
      <c r="B74" t="s">
        <v>87</v>
      </c>
      <c r="C74" t="s">
        <v>88</v>
      </c>
      <c r="D74">
        <v>452</v>
      </c>
      <c r="E74" s="23">
        <v>6.9745370370370374E-2</v>
      </c>
      <c r="F74" t="s">
        <v>99</v>
      </c>
      <c r="G74">
        <v>1</v>
      </c>
    </row>
    <row r="75" spans="1:7" x14ac:dyDescent="0.25">
      <c r="A75">
        <v>40</v>
      </c>
      <c r="B75" t="s">
        <v>89</v>
      </c>
      <c r="C75" t="s">
        <v>39</v>
      </c>
      <c r="D75">
        <v>407</v>
      </c>
      <c r="E75" s="23">
        <v>7.0439814814814816E-2</v>
      </c>
      <c r="F75" t="s">
        <v>150</v>
      </c>
      <c r="G75">
        <v>1</v>
      </c>
    </row>
    <row r="76" spans="1:7" x14ac:dyDescent="0.25">
      <c r="A76">
        <v>41</v>
      </c>
      <c r="B76" t="s">
        <v>90</v>
      </c>
      <c r="C76" t="s">
        <v>91</v>
      </c>
      <c r="D76">
        <v>403</v>
      </c>
      <c r="E76" s="23">
        <v>7.0972222222222228E-2</v>
      </c>
      <c r="F76" t="s">
        <v>150</v>
      </c>
      <c r="G76">
        <v>1</v>
      </c>
    </row>
    <row r="77" spans="1:7" x14ac:dyDescent="0.25">
      <c r="A77">
        <v>42</v>
      </c>
      <c r="B77" t="s">
        <v>92</v>
      </c>
      <c r="C77" t="s">
        <v>93</v>
      </c>
      <c r="D77">
        <v>408</v>
      </c>
      <c r="E77" s="23">
        <v>7.1793981481481486E-2</v>
      </c>
      <c r="F77" t="s">
        <v>150</v>
      </c>
      <c r="G77">
        <v>1</v>
      </c>
    </row>
    <row r="78" spans="1:7" x14ac:dyDescent="0.25">
      <c r="A78">
        <v>43</v>
      </c>
      <c r="B78" t="s">
        <v>94</v>
      </c>
      <c r="C78" t="s">
        <v>33</v>
      </c>
      <c r="D78">
        <v>402</v>
      </c>
      <c r="E78" s="23">
        <v>7.4629629629629629E-2</v>
      </c>
      <c r="F78" t="s">
        <v>150</v>
      </c>
      <c r="G78">
        <v>1</v>
      </c>
    </row>
    <row r="79" spans="1:7" x14ac:dyDescent="0.25">
      <c r="A79">
        <v>44</v>
      </c>
      <c r="B79" t="s">
        <v>95</v>
      </c>
      <c r="C79" t="s">
        <v>27</v>
      </c>
      <c r="D79">
        <v>458</v>
      </c>
      <c r="E79" s="23">
        <v>7.586805555555555E-2</v>
      </c>
      <c r="F79" t="s">
        <v>154</v>
      </c>
      <c r="G79">
        <v>1</v>
      </c>
    </row>
    <row r="80" spans="1:7" x14ac:dyDescent="0.25">
      <c r="A80">
        <v>45</v>
      </c>
      <c r="B80" t="s">
        <v>96</v>
      </c>
      <c r="C80" t="s">
        <v>97</v>
      </c>
      <c r="D80">
        <v>436</v>
      </c>
      <c r="E80" s="23">
        <v>8.2592592592592592E-2</v>
      </c>
      <c r="F80" t="s">
        <v>152</v>
      </c>
      <c r="G80">
        <v>1</v>
      </c>
    </row>
    <row r="81" spans="1:7" x14ac:dyDescent="0.25">
      <c r="A81">
        <v>46</v>
      </c>
      <c r="B81" t="s">
        <v>55</v>
      </c>
      <c r="C81" t="s">
        <v>98</v>
      </c>
      <c r="D81">
        <v>411</v>
      </c>
      <c r="E81" s="23">
        <v>8.3495370370370373E-2</v>
      </c>
      <c r="F81" t="s">
        <v>150</v>
      </c>
      <c r="G81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1"/>
  <sheetViews>
    <sheetView workbookViewId="0">
      <selection activeCell="M23" sqref="M23"/>
    </sheetView>
  </sheetViews>
  <sheetFormatPr defaultRowHeight="15" x14ac:dyDescent="0.25"/>
  <cols>
    <col min="1" max="1" width="10" style="60" customWidth="1"/>
    <col min="2" max="2" width="11" style="61" customWidth="1"/>
    <col min="3" max="3" width="13" style="61" customWidth="1"/>
    <col min="4" max="4" width="16.08984375" style="61" customWidth="1"/>
    <col min="5" max="5" width="10.36328125" style="61" customWidth="1"/>
    <col min="6" max="6" width="11.81640625" style="61" customWidth="1"/>
    <col min="7" max="7" width="10.1796875" style="61" customWidth="1"/>
    <col min="8" max="8" width="10.54296875" style="61" customWidth="1"/>
    <col min="9" max="16384" width="8.7265625" style="61"/>
  </cols>
  <sheetData>
    <row r="1" spans="1:8" s="58" customFormat="1" ht="14.4" x14ac:dyDescent="0.3">
      <c r="A1" s="58" t="s">
        <v>14</v>
      </c>
    </row>
    <row r="2" spans="1:8" s="58" customFormat="1" ht="14.4" x14ac:dyDescent="0.3">
      <c r="A2" s="59" t="s">
        <v>10</v>
      </c>
      <c r="B2" s="59" t="s">
        <v>8</v>
      </c>
      <c r="C2" s="59" t="s">
        <v>9</v>
      </c>
    </row>
    <row r="3" spans="1:8" s="58" customFormat="1" ht="14.4" x14ac:dyDescent="0.3">
      <c r="A3" s="58">
        <v>1</v>
      </c>
      <c r="B3" s="43" t="s">
        <v>150</v>
      </c>
      <c r="C3" s="58">
        <v>146</v>
      </c>
      <c r="D3" s="58" t="s">
        <v>157</v>
      </c>
      <c r="E3" s="58" t="s">
        <v>158</v>
      </c>
      <c r="F3" s="58" t="s">
        <v>159</v>
      </c>
      <c r="G3" s="58" t="s">
        <v>160</v>
      </c>
      <c r="H3" s="58" t="s">
        <v>161</v>
      </c>
    </row>
    <row r="4" spans="1:8" s="58" customFormat="1" ht="14.4" x14ac:dyDescent="0.3">
      <c r="A4" s="58">
        <v>2</v>
      </c>
      <c r="B4" s="44" t="s">
        <v>152</v>
      </c>
      <c r="C4" s="58">
        <v>105</v>
      </c>
      <c r="D4" s="58" t="s">
        <v>162</v>
      </c>
      <c r="E4" s="58" t="s">
        <v>163</v>
      </c>
      <c r="F4" s="58" t="s">
        <v>164</v>
      </c>
      <c r="G4" s="58" t="s">
        <v>165</v>
      </c>
      <c r="H4" s="58" t="s">
        <v>166</v>
      </c>
    </row>
    <row r="5" spans="1:8" s="58" customFormat="1" ht="14.4" x14ac:dyDescent="0.3">
      <c r="A5" s="58">
        <v>3</v>
      </c>
      <c r="B5" s="45" t="s">
        <v>154</v>
      </c>
      <c r="C5" s="58">
        <v>73</v>
      </c>
      <c r="D5" s="58" t="s">
        <v>167</v>
      </c>
      <c r="E5" s="58" t="s">
        <v>168</v>
      </c>
      <c r="F5" s="58" t="s">
        <v>169</v>
      </c>
      <c r="G5" s="58" t="s">
        <v>170</v>
      </c>
    </row>
    <row r="6" spans="1:8" s="58" customFormat="1" ht="14.4" x14ac:dyDescent="0.3">
      <c r="A6" s="58">
        <v>4</v>
      </c>
      <c r="B6" s="46" t="s">
        <v>151</v>
      </c>
      <c r="C6" s="58">
        <v>72</v>
      </c>
      <c r="D6" s="58" t="s">
        <v>171</v>
      </c>
      <c r="E6" s="58" t="s">
        <v>172</v>
      </c>
      <c r="F6" s="58" t="s">
        <v>173</v>
      </c>
    </row>
    <row r="7" spans="1:8" s="58" customFormat="1" ht="14.4" x14ac:dyDescent="0.3">
      <c r="A7" s="58">
        <v>5</v>
      </c>
      <c r="B7" s="47" t="s">
        <v>153</v>
      </c>
      <c r="C7" s="58">
        <v>43</v>
      </c>
      <c r="D7" s="58" t="s">
        <v>174</v>
      </c>
      <c r="E7" s="58" t="s">
        <v>175</v>
      </c>
    </row>
    <row r="8" spans="1:8" s="58" customFormat="1" ht="14.4" x14ac:dyDescent="0.3"/>
    <row r="9" spans="1:8" s="58" customFormat="1" ht="14.4" x14ac:dyDescent="0.3">
      <c r="A9" s="58" t="s">
        <v>15</v>
      </c>
    </row>
    <row r="10" spans="1:8" s="58" customFormat="1" ht="14.4" x14ac:dyDescent="0.3">
      <c r="A10" s="59" t="s">
        <v>10</v>
      </c>
      <c r="B10" s="59" t="s">
        <v>8</v>
      </c>
      <c r="C10" s="59" t="s">
        <v>9</v>
      </c>
    </row>
    <row r="11" spans="1:8" s="58" customFormat="1" ht="14.4" x14ac:dyDescent="0.3">
      <c r="A11" s="58">
        <v>1</v>
      </c>
      <c r="B11" s="57" t="s">
        <v>99</v>
      </c>
      <c r="C11" s="58">
        <v>147</v>
      </c>
      <c r="D11" s="58" t="s">
        <v>176</v>
      </c>
      <c r="E11" s="58" t="s">
        <v>177</v>
      </c>
      <c r="F11" s="58" t="s">
        <v>178</v>
      </c>
      <c r="G11" s="58" t="s">
        <v>179</v>
      </c>
      <c r="H11" s="58" t="s">
        <v>180</v>
      </c>
    </row>
    <row r="12" spans="1:8" s="58" customFormat="1" ht="14.4" x14ac:dyDescent="0.3">
      <c r="A12" s="58">
        <v>2</v>
      </c>
      <c r="B12" s="44" t="s">
        <v>152</v>
      </c>
      <c r="C12" s="58">
        <v>144</v>
      </c>
      <c r="D12" s="58" t="s">
        <v>181</v>
      </c>
      <c r="E12" s="58" t="s">
        <v>182</v>
      </c>
      <c r="F12" s="58" t="s">
        <v>183</v>
      </c>
      <c r="G12" s="58" t="s">
        <v>184</v>
      </c>
      <c r="H12" s="58" t="s">
        <v>185</v>
      </c>
    </row>
    <row r="13" spans="1:8" s="58" customFormat="1" ht="14.4" x14ac:dyDescent="0.3">
      <c r="A13" s="58">
        <v>3</v>
      </c>
      <c r="B13" s="46" t="s">
        <v>151</v>
      </c>
      <c r="C13" s="58">
        <v>138</v>
      </c>
      <c r="D13" s="58" t="s">
        <v>186</v>
      </c>
      <c r="E13" s="58" t="s">
        <v>187</v>
      </c>
      <c r="F13" s="58" t="s">
        <v>188</v>
      </c>
      <c r="G13" s="58" t="s">
        <v>189</v>
      </c>
      <c r="H13" s="58" t="s">
        <v>190</v>
      </c>
    </row>
    <row r="14" spans="1:8" s="58" customFormat="1" ht="14.4" x14ac:dyDescent="0.3">
      <c r="A14" s="58">
        <v>4</v>
      </c>
      <c r="B14" s="43" t="s">
        <v>150</v>
      </c>
      <c r="C14" s="58">
        <v>87</v>
      </c>
      <c r="D14" s="58" t="s">
        <v>191</v>
      </c>
      <c r="E14" s="58" t="s">
        <v>192</v>
      </c>
      <c r="F14" s="58" t="s">
        <v>193</v>
      </c>
      <c r="G14" s="58" t="s">
        <v>194</v>
      </c>
      <c r="H14" s="58" t="s">
        <v>195</v>
      </c>
    </row>
    <row r="15" spans="1:8" s="58" customFormat="1" ht="14.4" x14ac:dyDescent="0.3">
      <c r="A15" s="58">
        <v>5</v>
      </c>
      <c r="B15" s="45" t="s">
        <v>154</v>
      </c>
      <c r="C15" s="58">
        <v>34</v>
      </c>
      <c r="D15" s="58" t="s">
        <v>196</v>
      </c>
      <c r="E15" s="58" t="s">
        <v>197</v>
      </c>
      <c r="F15" s="58" t="s">
        <v>198</v>
      </c>
      <c r="G15" s="58" t="s">
        <v>199</v>
      </c>
      <c r="H15" s="58" t="s">
        <v>200</v>
      </c>
    </row>
    <row r="16" spans="1:8" s="58" customFormat="1" ht="14.4" x14ac:dyDescent="0.3">
      <c r="A16" s="58">
        <v>6</v>
      </c>
      <c r="B16" s="48" t="s">
        <v>100</v>
      </c>
      <c r="C16" s="58">
        <v>7</v>
      </c>
      <c r="D16" s="58" t="s">
        <v>201</v>
      </c>
    </row>
    <row r="17" spans="1:1" s="58" customFormat="1" ht="14.4" x14ac:dyDescent="0.3"/>
    <row r="18" spans="1:1" s="58" customFormat="1" ht="14.4" x14ac:dyDescent="0.3"/>
    <row r="19" spans="1:1" s="58" customFormat="1" ht="14.4" x14ac:dyDescent="0.3"/>
    <row r="20" spans="1:1" s="58" customFormat="1" ht="14.4" x14ac:dyDescent="0.3">
      <c r="A20" s="58" t="s">
        <v>202</v>
      </c>
    </row>
    <row r="21" spans="1:1" s="58" customFormat="1" ht="14.4" x14ac:dyDescent="0.3">
      <c r="A21" s="58" t="s">
        <v>156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4BF4-E5CE-4922-88BA-6144D1CE740A}">
  <dimension ref="A1:H23"/>
  <sheetViews>
    <sheetView workbookViewId="0">
      <selection activeCell="C6" sqref="C6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0.36328125" customWidth="1"/>
    <col min="5" max="5" width="12.90625" customWidth="1"/>
    <col min="6" max="6" width="8.7265625" customWidth="1"/>
    <col min="7" max="7" width="22.7265625" customWidth="1"/>
    <col min="8" max="8" width="17.08984375" customWidth="1"/>
  </cols>
  <sheetData>
    <row r="1" spans="1:8" s="15" customFormat="1" ht="14.4" x14ac:dyDescent="0.3">
      <c r="A1" s="15" t="s">
        <v>211</v>
      </c>
    </row>
    <row r="2" spans="1:8" s="15" customFormat="1" ht="14.4" x14ac:dyDescent="0.3">
      <c r="A2" s="16" t="s">
        <v>10</v>
      </c>
      <c r="B2" s="16" t="s">
        <v>8</v>
      </c>
      <c r="C2" s="16" t="s">
        <v>9</v>
      </c>
      <c r="D2" s="15" t="s">
        <v>203</v>
      </c>
      <c r="E2" s="15" t="s">
        <v>204</v>
      </c>
      <c r="F2" s="15" t="s">
        <v>205</v>
      </c>
      <c r="G2" s="15" t="s">
        <v>206</v>
      </c>
      <c r="H2" s="15" t="s">
        <v>207</v>
      </c>
    </row>
    <row r="3" spans="1:8" s="15" customFormat="1" ht="14.4" x14ac:dyDescent="0.3">
      <c r="A3" s="15">
        <v>1</v>
      </c>
      <c r="B3" s="43" t="s">
        <v>150</v>
      </c>
      <c r="C3" s="49">
        <v>292</v>
      </c>
      <c r="D3" s="50">
        <v>146</v>
      </c>
      <c r="E3" s="50">
        <v>146</v>
      </c>
    </row>
    <row r="4" spans="1:8" s="15" customFormat="1" ht="14.4" x14ac:dyDescent="0.3">
      <c r="A4" s="15">
        <v>2</v>
      </c>
      <c r="B4" s="44" t="s">
        <v>152</v>
      </c>
      <c r="C4" s="51">
        <v>214</v>
      </c>
      <c r="D4" s="54">
        <v>109</v>
      </c>
      <c r="E4" s="52">
        <v>105</v>
      </c>
    </row>
    <row r="5" spans="1:8" s="15" customFormat="1" ht="14.4" x14ac:dyDescent="0.3">
      <c r="A5" s="15">
        <v>3</v>
      </c>
      <c r="B5" s="46" t="s">
        <v>151</v>
      </c>
      <c r="C5" s="53">
        <v>189</v>
      </c>
      <c r="D5" s="52">
        <v>117</v>
      </c>
      <c r="E5" s="15">
        <v>72</v>
      </c>
    </row>
    <row r="6" spans="1:8" s="15" customFormat="1" ht="14.4" x14ac:dyDescent="0.3">
      <c r="A6" s="15">
        <v>4</v>
      </c>
      <c r="B6" s="45" t="s">
        <v>154</v>
      </c>
      <c r="C6" s="16">
        <v>181</v>
      </c>
      <c r="D6" s="15">
        <v>108</v>
      </c>
      <c r="E6" s="54">
        <v>73</v>
      </c>
    </row>
    <row r="7" spans="1:8" s="15" customFormat="1" ht="14.4" x14ac:dyDescent="0.3">
      <c r="A7" s="15">
        <v>5</v>
      </c>
      <c r="B7" s="47" t="s">
        <v>153</v>
      </c>
      <c r="C7" s="16">
        <v>98</v>
      </c>
      <c r="D7" s="15">
        <v>55</v>
      </c>
      <c r="E7" s="15">
        <v>43</v>
      </c>
    </row>
    <row r="8" spans="1:8" s="15" customFormat="1" ht="14.4" x14ac:dyDescent="0.3">
      <c r="A8" s="15">
        <v>6</v>
      </c>
      <c r="B8" s="55" t="s">
        <v>208</v>
      </c>
      <c r="C8" s="16">
        <v>54</v>
      </c>
      <c r="D8" s="15">
        <v>54</v>
      </c>
      <c r="E8" s="15">
        <v>0</v>
      </c>
    </row>
    <row r="9" spans="1:8" s="15" customFormat="1" ht="14.4" x14ac:dyDescent="0.3">
      <c r="A9" s="15">
        <v>8</v>
      </c>
      <c r="B9" s="48" t="s">
        <v>100</v>
      </c>
      <c r="C9" s="16">
        <v>29</v>
      </c>
      <c r="D9" s="15">
        <v>29</v>
      </c>
      <c r="E9" s="15">
        <v>0</v>
      </c>
    </row>
    <row r="10" spans="1:8" s="15" customFormat="1" ht="14.4" x14ac:dyDescent="0.3">
      <c r="A10" s="15">
        <v>8</v>
      </c>
      <c r="B10" s="56" t="s">
        <v>209</v>
      </c>
      <c r="C10" s="16">
        <v>29</v>
      </c>
      <c r="D10" s="15">
        <v>29</v>
      </c>
      <c r="E10" s="15">
        <v>0</v>
      </c>
    </row>
    <row r="11" spans="1:8" s="15" customFormat="1" ht="14.4" x14ac:dyDescent="0.3"/>
    <row r="12" spans="1:8" s="15" customFormat="1" ht="14.4" x14ac:dyDescent="0.3">
      <c r="A12" s="15" t="s">
        <v>212</v>
      </c>
    </row>
    <row r="13" spans="1:8" s="15" customFormat="1" ht="14.4" x14ac:dyDescent="0.3">
      <c r="A13" s="16" t="s">
        <v>10</v>
      </c>
      <c r="B13" s="16" t="s">
        <v>8</v>
      </c>
      <c r="C13" s="16" t="s">
        <v>9</v>
      </c>
      <c r="D13" s="15" t="s">
        <v>203</v>
      </c>
      <c r="E13" s="15" t="s">
        <v>204</v>
      </c>
      <c r="F13" s="15" t="s">
        <v>205</v>
      </c>
      <c r="G13" s="15" t="s">
        <v>206</v>
      </c>
      <c r="H13" s="15" t="s">
        <v>207</v>
      </c>
    </row>
    <row r="14" spans="1:8" s="15" customFormat="1" ht="14.4" x14ac:dyDescent="0.3">
      <c r="A14" s="15">
        <v>1</v>
      </c>
      <c r="B14" s="44" t="s">
        <v>152</v>
      </c>
      <c r="C14" s="49">
        <v>288</v>
      </c>
      <c r="D14" s="52">
        <v>144</v>
      </c>
      <c r="E14" s="52">
        <v>144</v>
      </c>
    </row>
    <row r="15" spans="1:8" s="15" customFormat="1" ht="14.4" x14ac:dyDescent="0.3">
      <c r="A15" s="15">
        <v>2</v>
      </c>
      <c r="B15" s="43" t="s">
        <v>150</v>
      </c>
      <c r="C15" s="51">
        <v>260</v>
      </c>
      <c r="D15" s="50">
        <v>173</v>
      </c>
      <c r="E15" s="15">
        <v>87</v>
      </c>
    </row>
    <row r="16" spans="1:8" s="15" customFormat="1" ht="14.4" x14ac:dyDescent="0.3">
      <c r="A16" s="15">
        <v>3</v>
      </c>
      <c r="B16" s="57" t="s">
        <v>99</v>
      </c>
      <c r="C16" s="53">
        <v>255</v>
      </c>
      <c r="D16" s="15">
        <v>108</v>
      </c>
      <c r="E16" s="50">
        <v>147</v>
      </c>
    </row>
    <row r="17" spans="1:5" s="15" customFormat="1" ht="14.4" x14ac:dyDescent="0.3">
      <c r="A17" s="15">
        <v>4</v>
      </c>
      <c r="B17" s="46" t="s">
        <v>151</v>
      </c>
      <c r="C17" s="16">
        <v>249</v>
      </c>
      <c r="D17" s="54">
        <v>111</v>
      </c>
      <c r="E17" s="54">
        <v>138</v>
      </c>
    </row>
    <row r="18" spans="1:5" s="15" customFormat="1" ht="14.4" x14ac:dyDescent="0.3">
      <c r="A18" s="15">
        <v>5</v>
      </c>
      <c r="B18" s="45" t="s">
        <v>154</v>
      </c>
      <c r="C18" s="16">
        <v>123</v>
      </c>
      <c r="D18" s="15">
        <v>89</v>
      </c>
      <c r="E18" s="15">
        <v>34</v>
      </c>
    </row>
    <row r="19" spans="1:5" s="15" customFormat="1" ht="14.4" x14ac:dyDescent="0.3">
      <c r="A19" s="15">
        <v>6</v>
      </c>
      <c r="B19" s="55" t="s">
        <v>208</v>
      </c>
      <c r="C19" s="16">
        <v>31</v>
      </c>
      <c r="D19" s="15">
        <v>31</v>
      </c>
      <c r="E19" s="15">
        <v>0</v>
      </c>
    </row>
    <row r="20" spans="1:5" s="15" customFormat="1" ht="14.4" x14ac:dyDescent="0.3">
      <c r="A20" s="15">
        <v>7</v>
      </c>
      <c r="B20" s="48" t="s">
        <v>100</v>
      </c>
      <c r="C20" s="16">
        <v>15</v>
      </c>
      <c r="D20" s="15">
        <v>4</v>
      </c>
      <c r="E20" s="15">
        <v>11</v>
      </c>
    </row>
    <row r="21" spans="1:5" s="15" customFormat="1" ht="14.4" x14ac:dyDescent="0.3">
      <c r="A21" s="15">
        <v>8</v>
      </c>
      <c r="B21" s="47" t="s">
        <v>153</v>
      </c>
      <c r="C21" s="16">
        <v>1</v>
      </c>
      <c r="D21" s="15">
        <v>1</v>
      </c>
      <c r="E21" s="15">
        <v>0</v>
      </c>
    </row>
    <row r="22" spans="1:5" s="15" customFormat="1" ht="14.4" x14ac:dyDescent="0.3"/>
    <row r="23" spans="1:5" s="15" customFormat="1" ht="14.4" x14ac:dyDescent="0.3">
      <c r="A23" s="1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O9" sqref="O9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10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12</v>
      </c>
      <c r="E4" s="9">
        <f>B3-D4</f>
        <v>38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9</v>
      </c>
      <c r="E5" s="9">
        <f t="shared" ref="E5:E32" si="3">E4-D5</f>
        <v>29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9</v>
      </c>
      <c r="E6" s="9">
        <f t="shared" si="3"/>
        <v>20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9</v>
      </c>
      <c r="E7" s="9">
        <f t="shared" si="3"/>
        <v>11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9</v>
      </c>
      <c r="E8" s="9">
        <f t="shared" si="3"/>
        <v>2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6</v>
      </c>
      <c r="E9" s="9">
        <f t="shared" si="3"/>
        <v>-4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6</v>
      </c>
      <c r="E10" s="9">
        <f t="shared" si="3"/>
        <v>-10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6</v>
      </c>
      <c r="E11" s="9">
        <f t="shared" si="3"/>
        <v>-16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6</v>
      </c>
      <c r="E12" s="9">
        <f t="shared" si="3"/>
        <v>-22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6</v>
      </c>
      <c r="E13" s="9">
        <f t="shared" si="3"/>
        <v>-28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6</v>
      </c>
      <c r="E14" s="9">
        <f t="shared" si="3"/>
        <v>-34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6</v>
      </c>
      <c r="E15" s="9">
        <f t="shared" si="3"/>
        <v>-40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6</v>
      </c>
      <c r="E16" s="9">
        <f>E15-D16</f>
        <v>-46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6</v>
      </c>
      <c r="E17" s="9">
        <f t="shared" si="3"/>
        <v>-52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3</v>
      </c>
      <c r="E18" s="9">
        <f t="shared" si="3"/>
        <v>-55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3</v>
      </c>
      <c r="E19" s="9">
        <f t="shared" si="3"/>
        <v>-58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3</v>
      </c>
      <c r="E20" s="9">
        <f t="shared" si="3"/>
        <v>-61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3</v>
      </c>
      <c r="E21" s="9">
        <f t="shared" si="3"/>
        <v>-64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3</v>
      </c>
      <c r="E22" s="9">
        <f t="shared" si="3"/>
        <v>-67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3</v>
      </c>
      <c r="E23" s="9">
        <f t="shared" si="3"/>
        <v>-70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3</v>
      </c>
      <c r="E24" s="9">
        <f t="shared" si="3"/>
        <v>-73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3</v>
      </c>
      <c r="E25" s="9">
        <f t="shared" si="3"/>
        <v>-76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3</v>
      </c>
      <c r="E26" s="9">
        <f>E25-ED26</f>
        <v>-76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3</v>
      </c>
      <c r="E27" s="9">
        <f t="shared" si="3"/>
        <v>-79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3</v>
      </c>
      <c r="E28" s="9">
        <f t="shared" si="3"/>
        <v>-82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3</v>
      </c>
      <c r="E29" s="9">
        <f t="shared" si="3"/>
        <v>-85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3</v>
      </c>
      <c r="E30" s="9">
        <f t="shared" si="3"/>
        <v>-88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3</v>
      </c>
      <c r="E31" s="9">
        <f t="shared" si="3"/>
        <v>-91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3</v>
      </c>
      <c r="E32" s="9">
        <f t="shared" si="3"/>
        <v>-94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3</v>
      </c>
      <c r="E33" s="9">
        <f>E32-D33</f>
        <v>-97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3</v>
      </c>
      <c r="E34" s="9">
        <f t="shared" ref="E34:E41" si="6">E33-D34</f>
        <v>-100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3</v>
      </c>
      <c r="E35" s="9">
        <f t="shared" si="6"/>
        <v>-103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3</v>
      </c>
      <c r="E36" s="9">
        <f t="shared" si="6"/>
        <v>-106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3</v>
      </c>
      <c r="E37" s="9">
        <f t="shared" si="6"/>
        <v>-109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3</v>
      </c>
      <c r="E38" s="9">
        <f t="shared" si="6"/>
        <v>-112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3</v>
      </c>
      <c r="E39" s="9">
        <f t="shared" si="6"/>
        <v>-115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3</v>
      </c>
      <c r="E40" s="9">
        <f t="shared" si="6"/>
        <v>-118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3</v>
      </c>
      <c r="E41" s="9">
        <f t="shared" si="6"/>
        <v>-121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3</v>
      </c>
      <c r="E42" s="9">
        <f t="shared" ref="E42:E53" si="9">E41-D42</f>
        <v>-124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3</v>
      </c>
      <c r="E43" s="9">
        <f t="shared" si="9"/>
        <v>-127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3</v>
      </c>
      <c r="E44" s="9">
        <f t="shared" si="9"/>
        <v>-130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3</v>
      </c>
      <c r="E45" s="9">
        <f t="shared" si="9"/>
        <v>-133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3</v>
      </c>
      <c r="E46" s="9">
        <f t="shared" si="9"/>
        <v>-136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3</v>
      </c>
      <c r="E47" s="9">
        <f t="shared" si="9"/>
        <v>-139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3</v>
      </c>
      <c r="E48" s="9">
        <f t="shared" si="9"/>
        <v>-142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3</v>
      </c>
      <c r="E49" s="9">
        <f t="shared" si="9"/>
        <v>-145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3</v>
      </c>
      <c r="E50" s="9">
        <f t="shared" si="9"/>
        <v>-148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3</v>
      </c>
      <c r="E51" s="9">
        <f t="shared" si="9"/>
        <v>-151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3</v>
      </c>
      <c r="E52" s="9">
        <f t="shared" si="9"/>
        <v>-154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3</v>
      </c>
      <c r="E53" s="9">
        <f t="shared" si="9"/>
        <v>-157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Collegiate Cup Standings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2023-02-07T03:53:41Z</dcterms:modified>
</cp:coreProperties>
</file>