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1-22\Scoring\3. Vasa\"/>
    </mc:Choice>
  </mc:AlternateContent>
  <xr:revisionPtr revIDLastSave="0" documentId="13_ncr:1_{927F0DE5-6591-44C0-9CA3-DEEC118EB30E}" xr6:coauthVersionLast="47" xr6:coauthVersionMax="47" xr10:uidLastSave="{00000000-0000-0000-0000-000000000000}"/>
  <bookViews>
    <workbookView xWindow="5760" yWindow="3276" windowWidth="17280" windowHeight="8964" xr2:uid="{00000000-000D-0000-FFFF-FFFF00000000}"/>
  </bookViews>
  <sheets>
    <sheet name="Individual Results" sheetId="3" r:id="rId1"/>
    <sheet name="Team Results" sheetId="4" r:id="rId2"/>
    <sheet name="Midwest Collegiate Cup Standing" sheetId="5" r:id="rId3"/>
    <sheet name="Mathie-Halvorson System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<sst xmlns="http://schemas.openxmlformats.org/spreadsheetml/2006/main" count="293" uniqueCount="164">
  <si>
    <t># of skiers</t>
  </si>
  <si>
    <t>Position</t>
  </si>
  <si>
    <t>30 or more</t>
  </si>
  <si>
    <t>Point difference between places</t>
  </si>
  <si>
    <t>BIB</t>
  </si>
  <si>
    <t>NAME</t>
  </si>
  <si>
    <t>POINTS</t>
  </si>
  <si>
    <t>TEAM</t>
  </si>
  <si>
    <t>TIME</t>
  </si>
  <si>
    <t>MTU</t>
  </si>
  <si>
    <t>Ethan Anderson</t>
  </si>
  <si>
    <t>Jackson Lee</t>
  </si>
  <si>
    <t>UWEC</t>
  </si>
  <si>
    <t>Luke Dykowski</t>
  </si>
  <si>
    <t>Ian Boylan</t>
  </si>
  <si>
    <t>Gabriel Ehlers-Nelson</t>
  </si>
  <si>
    <t>Lily Den Hartog</t>
  </si>
  <si>
    <t>Hannah Delker</t>
  </si>
  <si>
    <t>Team:</t>
  </si>
  <si>
    <t>Composite Score:</t>
  </si>
  <si>
    <t>Anderson (46)</t>
  </si>
  <si>
    <t>UMD</t>
  </si>
  <si>
    <t>Ivy Houts</t>
  </si>
  <si>
    <t>Shelby Suhr</t>
  </si>
  <si>
    <t>UWM</t>
  </si>
  <si>
    <t>Isaac Barnhill</t>
  </si>
  <si>
    <t>Sidney Dicke</t>
  </si>
  <si>
    <t>Jack Wenz</t>
  </si>
  <si>
    <t>Aran Koob</t>
  </si>
  <si>
    <t>Anna Klein</t>
  </si>
  <si>
    <t>Katherine Koehler</t>
  </si>
  <si>
    <t>Ella Reinemann</t>
  </si>
  <si>
    <t>Katie Susong</t>
  </si>
  <si>
    <t>Isabelle Mittelstadt</t>
  </si>
  <si>
    <t>Tessah Green</t>
  </si>
  <si>
    <t>Lydia Anderson</t>
  </si>
  <si>
    <t>Noah Struck</t>
  </si>
  <si>
    <t>Jasper Green</t>
  </si>
  <si>
    <t>Nathan Bich</t>
  </si>
  <si>
    <t>Ryan Levendusky</t>
  </si>
  <si>
    <t>Carsten Doepnerhove</t>
  </si>
  <si>
    <t>Luke MacKinnon</t>
  </si>
  <si>
    <t>MCSA Rank:</t>
  </si>
  <si>
    <t>UMNTC</t>
  </si>
  <si>
    <t>Erica Meyers</t>
  </si>
  <si>
    <t>UST</t>
  </si>
  <si>
    <t>CSO</t>
  </si>
  <si>
    <t>Lily Horne</t>
  </si>
  <si>
    <t>CC</t>
  </si>
  <si>
    <t>Emma Reineke</t>
  </si>
  <si>
    <t>Ainsley Casper</t>
  </si>
  <si>
    <t>Amara Jackson</t>
  </si>
  <si>
    <t>MCSA Rank</t>
  </si>
  <si>
    <t>Brian Olson</t>
  </si>
  <si>
    <t>UND</t>
  </si>
  <si>
    <t>Kieran Mullen</t>
  </si>
  <si>
    <t>Peter Carlen</t>
  </si>
  <si>
    <t>Tor Hanson</t>
  </si>
  <si>
    <t>Charlie Grabow</t>
  </si>
  <si>
    <t>Nathan Hohenshell</t>
  </si>
  <si>
    <t>Forrest Dorsey</t>
  </si>
  <si>
    <t>Danny Walsh</t>
  </si>
  <si>
    <t>James Miller</t>
  </si>
  <si>
    <t>Isaac Maruyama</t>
  </si>
  <si>
    <t>LC</t>
  </si>
  <si>
    <t>Jacob Lockner</t>
  </si>
  <si>
    <t>Ben Dufresne</t>
  </si>
  <si>
    <t>Ben Crouse</t>
  </si>
  <si>
    <t>Josh Krueger</t>
  </si>
  <si>
    <t>Bryant Johnson</t>
  </si>
  <si>
    <t>Ian Grossenbacher-McGlamery</t>
  </si>
  <si>
    <t>Meyers (50)</t>
  </si>
  <si>
    <t>Midwest Collegiate Cup Scores: Women</t>
  </si>
  <si>
    <t>Collegiate Cup Rank:</t>
  </si>
  <si>
    <t>Collegiate Cup Score:</t>
  </si>
  <si>
    <t>Half-Noque</t>
  </si>
  <si>
    <t>Mt. Ashwabay</t>
  </si>
  <si>
    <t>Vasa-Dala</t>
  </si>
  <si>
    <t>MCSA Regional Championships</t>
  </si>
  <si>
    <t>American Birkebeiner</t>
  </si>
  <si>
    <t>Total Teams: 18</t>
  </si>
  <si>
    <t>Midwest Collegiate Cup Scores: Men</t>
  </si>
  <si>
    <t>2/12/22, Mora, MN</t>
  </si>
  <si>
    <t>MCSA: Vasa-Dala 2022</t>
  </si>
  <si>
    <t>Antero Sivula</t>
  </si>
  <si>
    <t>Henry Holcomb</t>
  </si>
  <si>
    <t>Charlie Roslansky</t>
  </si>
  <si>
    <t>Isabel Cannell</t>
  </si>
  <si>
    <t>Tyler Burkum</t>
  </si>
  <si>
    <t>Mallory Williams</t>
  </si>
  <si>
    <t>Tyler Davis</t>
  </si>
  <si>
    <t>Guenter Schwoerer</t>
  </si>
  <si>
    <t>James Schwinghamer</t>
  </si>
  <si>
    <t>Benjamin Bauer</t>
  </si>
  <si>
    <t>Soren Dybing</t>
  </si>
  <si>
    <t>Daniel Sandborn</t>
  </si>
  <si>
    <t>Jacob Boehm</t>
  </si>
  <si>
    <t>Sam Hagedorn</t>
  </si>
  <si>
    <t>Phoebe Schwartz</t>
  </si>
  <si>
    <t>Nacio Levey</t>
  </si>
  <si>
    <t>Lily Hubanks</t>
  </si>
  <si>
    <t>Kristina Rohrer</t>
  </si>
  <si>
    <t>Ella Bogenschuetz</t>
  </si>
  <si>
    <t>Peter de Ruiter</t>
  </si>
  <si>
    <t>Joseph Rauzi</t>
  </si>
  <si>
    <t>Marie Lundgren</t>
  </si>
  <si>
    <t>Connor Preston</t>
  </si>
  <si>
    <t>Christopher Bienusa</t>
  </si>
  <si>
    <t>Nathan Grossklaus</t>
  </si>
  <si>
    <t>Magnus O'Connor</t>
  </si>
  <si>
    <t>Anders Cameron</t>
  </si>
  <si>
    <t>Blake Slette</t>
  </si>
  <si>
    <t>Alexander Gude</t>
  </si>
  <si>
    <t>Cyrus Bjurlin</t>
  </si>
  <si>
    <t>Octavia Nerguson</t>
  </si>
  <si>
    <t>48k Vasa Women (3)</t>
  </si>
  <si>
    <t>48k Vasa Men (33)</t>
  </si>
  <si>
    <t>34k Dala Women (21)</t>
  </si>
  <si>
    <t>34k Dala Men (21)</t>
  </si>
  <si>
    <t>Total Skiers: 78</t>
  </si>
  <si>
    <t>Total Teams: 12</t>
  </si>
  <si>
    <t>Team Scores: Women (Vasa-Dala)</t>
  </si>
  <si>
    <t>Team Scores: Men (Vasa-Dala)</t>
  </si>
  <si>
    <t>Hubanks (40)</t>
  </si>
  <si>
    <t>Rohrer (36)</t>
  </si>
  <si>
    <t>Susong (44)</t>
  </si>
  <si>
    <t>Koehler (27)</t>
  </si>
  <si>
    <t>Reinemann (26)</t>
  </si>
  <si>
    <t>Schwartz (10)</t>
  </si>
  <si>
    <t>Klein (7)</t>
  </si>
  <si>
    <t>Den Hartog (50)</t>
  </si>
  <si>
    <t>Reineke (19)</t>
  </si>
  <si>
    <t>Mittelstadt (13)</t>
  </si>
  <si>
    <t>Anderson (10)</t>
  </si>
  <si>
    <t>Delker (4)</t>
  </si>
  <si>
    <t>Suhr (31)</t>
  </si>
  <si>
    <t>Houts (1)</t>
  </si>
  <si>
    <t>Horne (16)</t>
  </si>
  <si>
    <t>Cannell (1)</t>
  </si>
  <si>
    <t>Williams (1)</t>
  </si>
  <si>
    <t>Carlen (50)</t>
  </si>
  <si>
    <t>Mullen (44)</t>
  </si>
  <si>
    <t>Dorsey (40)</t>
  </si>
  <si>
    <t>Olson (40)</t>
  </si>
  <si>
    <t>Hanson (36)</t>
  </si>
  <si>
    <t>Bauer (50)</t>
  </si>
  <si>
    <t>Dybing (34)</t>
  </si>
  <si>
    <t>Grabow (31)</t>
  </si>
  <si>
    <t>Davis (30)</t>
  </si>
  <si>
    <t>Bich (43)</t>
  </si>
  <si>
    <t>MacKinnon (37)</t>
  </si>
  <si>
    <t>Gude (32)</t>
  </si>
  <si>
    <t>O'Connor (27)</t>
  </si>
  <si>
    <t>Dykowski (26)</t>
  </si>
  <si>
    <t>Wenz (28)</t>
  </si>
  <si>
    <t>Lee (15)</t>
  </si>
  <si>
    <t>Dicke (14)</t>
  </si>
  <si>
    <t>Koob (12)</t>
  </si>
  <si>
    <t>Barnhill (9)</t>
  </si>
  <si>
    <t>Hohenshell (24)</t>
  </si>
  <si>
    <t>Burkum (7)</t>
  </si>
  <si>
    <t>Sivula (5)</t>
  </si>
  <si>
    <t>Holcomb (1)</t>
  </si>
  <si>
    <t>Roslansky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</si>
</sst>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3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0" fontId="8" fillId="5" borderId="0" xfId="0" applyFont="1" applyFill="1"/>
    <xf numFmtId="164" fontId="0" fillId="0" borderId="0" xfId="0" applyNumberFormat="1"/>
    <xf numFmtId="164" fontId="0" fillId="3" borderId="0" xfId="0" applyNumberFormat="1" applyFill="1"/>
    <xf numFmtId="164" fontId="6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21" fontId="1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21" fontId="0" fillId="0" borderId="0" xfId="0" applyNumberFormat="1"/>
    <xf numFmtId="0" fontId="9" fillId="5" borderId="0" xfId="0" applyFont="1" applyFill="1"/>
    <xf numFmtId="0" fontId="9" fillId="6" borderId="0" xfId="0" applyFont="1" applyFill="1"/>
    <xf numFmtId="0" fontId="8" fillId="6" borderId="0" xfId="0" applyFont="1" applyFill="1"/>
    <xf numFmtId="0" fontId="10" fillId="7" borderId="0" xfId="0" applyFont="1" applyFill="1"/>
    <xf numFmtId="164" fontId="10" fillId="7" borderId="0" xfId="0" applyNumberFormat="1" applyFont="1" applyFill="1"/>
    <xf numFmtId="21" fontId="10" fillId="7" borderId="0" xfId="0" applyNumberFormat="1" applyFont="1" applyFill="1"/>
    <xf numFmtId="0" fontId="10" fillId="8" borderId="0" xfId="0" applyFont="1" applyFill="1"/>
    <xf numFmtId="164" fontId="10" fillId="8" borderId="0" xfId="0" applyNumberFormat="1" applyFont="1" applyFill="1"/>
    <xf numFmtId="21" fontId="10" fillId="8" borderId="0" xfId="0" applyNumberFormat="1" applyFont="1" applyFill="1"/>
    <xf numFmtId="0" fontId="10" fillId="9" borderId="0" xfId="0" applyFont="1" applyFill="1"/>
    <xf numFmtId="164" fontId="10" fillId="9" borderId="0" xfId="0" applyNumberFormat="1" applyFont="1" applyFill="1"/>
    <xf numFmtId="21" fontId="10" fillId="9" borderId="0" xfId="0" applyNumberFormat="1" applyFont="1" applyFill="1"/>
    <xf numFmtId="0" fontId="10" fillId="10" borderId="0" xfId="0" applyFont="1" applyFill="1"/>
    <xf numFmtId="164" fontId="10" fillId="10" borderId="0" xfId="0" applyNumberFormat="1" applyFont="1" applyFill="1"/>
    <xf numFmtId="21" fontId="10" fillId="10" borderId="0" xfId="0" applyNumberFormat="1" applyFont="1" applyFill="1"/>
    <xf numFmtId="0" fontId="10" fillId="11" borderId="0" xfId="0" applyFont="1" applyFill="1"/>
    <xf numFmtId="164" fontId="10" fillId="11" borderId="0" xfId="0" applyNumberFormat="1" applyFont="1" applyFill="1"/>
    <xf numFmtId="21" fontId="10" fillId="11" borderId="0" xfId="0" applyNumberFormat="1" applyFont="1" applyFill="1"/>
    <xf numFmtId="0" fontId="10" fillId="12" borderId="0" xfId="0" applyFont="1" applyFill="1"/>
    <xf numFmtId="164" fontId="10" fillId="12" borderId="0" xfId="0" applyNumberFormat="1" applyFont="1" applyFill="1"/>
    <xf numFmtId="21" fontId="10" fillId="12" borderId="0" xfId="0" applyNumberFormat="1" applyFont="1" applyFill="1"/>
    <xf numFmtId="164" fontId="6" fillId="12" borderId="0" xfId="0" applyNumberFormat="1" applyFont="1" applyFill="1"/>
    <xf numFmtId="0" fontId="0" fillId="12" borderId="0" xfId="0" applyFill="1"/>
    <xf numFmtId="21" fontId="0" fillId="12" borderId="0" xfId="0" applyNumberFormat="1" applyFill="1"/>
    <xf numFmtId="0" fontId="6" fillId="12" borderId="0" xfId="0" applyFont="1" applyFill="1"/>
    <xf numFmtId="0" fontId="10" fillId="13" borderId="0" xfId="0" applyFont="1" applyFill="1"/>
    <xf numFmtId="164" fontId="10" fillId="13" borderId="0" xfId="0" applyNumberFormat="1" applyFont="1" applyFill="1"/>
    <xf numFmtId="21" fontId="10" fillId="13" borderId="0" xfId="0" applyNumberFormat="1" applyFont="1" applyFill="1"/>
    <xf numFmtId="0" fontId="9" fillId="14" borderId="0" xfId="0" applyFont="1" applyFill="1"/>
    <xf numFmtId="0" fontId="8" fillId="1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F94"/>
  <sheetViews>
    <sheetView tabSelected="1" zoomScale="70" zoomScaleNormal="70" workbookViewId="0"/>
  </sheetViews>
  <sheetFormatPr defaultRowHeight="15" x14ac:dyDescent="0.25"/>
  <cols>
    <col min="1" max="1" width="17.54296875" customWidth="1"/>
    <col min="2" max="2" width="26.36328125" style="18" customWidth="1"/>
    <col min="4" max="4" width="19.26953125" customWidth="1"/>
  </cols>
  <sheetData>
    <row r="1" spans="1:6" x14ac:dyDescent="0.25">
      <c r="A1" t="s">
        <v>82</v>
      </c>
    </row>
    <row r="2" spans="1:6" x14ac:dyDescent="0.25">
      <c r="A2" s="21" t="s">
        <v>83</v>
      </c>
    </row>
    <row r="3" spans="1:6" x14ac:dyDescent="0.25">
      <c r="A3" s="13" t="s">
        <v>119</v>
      </c>
    </row>
    <row r="4" spans="1:6" x14ac:dyDescent="0.25">
      <c r="A4" s="23"/>
    </row>
    <row r="5" spans="1:6" s="12" customFormat="1" ht="32.4" customHeight="1" x14ac:dyDescent="0.5">
      <c r="A5" s="11" t="s">
        <v>115</v>
      </c>
      <c r="B5" s="19"/>
    </row>
    <row r="6" spans="1:6" s="21" customFormat="1" ht="15.6" x14ac:dyDescent="0.3">
      <c r="A6" s="25" t="s">
        <v>52</v>
      </c>
      <c r="B6" s="26" t="s">
        <v>5</v>
      </c>
      <c r="C6" s="25" t="s">
        <v>4</v>
      </c>
      <c r="D6" s="25" t="s">
        <v>8</v>
      </c>
      <c r="E6" s="25" t="s">
        <v>7</v>
      </c>
      <c r="F6" s="25" t="s">
        <v>6</v>
      </c>
    </row>
    <row r="7" spans="1:6" s="21" customFormat="1" x14ac:dyDescent="0.25">
      <c r="A7" s="31">
        <v>1</v>
      </c>
      <c r="B7" s="32" t="s">
        <v>16</v>
      </c>
      <c r="C7" s="31">
        <v>1474</v>
      </c>
      <c r="D7" s="33">
        <v>0.11114583333333333</v>
      </c>
      <c r="E7" s="31" t="s">
        <v>43</v>
      </c>
      <c r="F7" s="31">
        <v>50</v>
      </c>
    </row>
    <row r="8" spans="1:6" s="21" customFormat="1" x14ac:dyDescent="0.25">
      <c r="A8" s="40">
        <v>2</v>
      </c>
      <c r="B8" s="41" t="s">
        <v>98</v>
      </c>
      <c r="C8" s="40">
        <v>1374</v>
      </c>
      <c r="D8" s="42">
        <v>0.14476851851851852</v>
      </c>
      <c r="E8" s="40" t="s">
        <v>24</v>
      </c>
      <c r="F8" s="40">
        <v>10</v>
      </c>
    </row>
    <row r="9" spans="1:6" s="21" customFormat="1" x14ac:dyDescent="0.25">
      <c r="A9" s="46">
        <v>3</v>
      </c>
      <c r="B9" s="47" t="s">
        <v>87</v>
      </c>
      <c r="C9" s="46">
        <v>1110</v>
      </c>
      <c r="D9" s="48">
        <v>0.17660879629629631</v>
      </c>
      <c r="E9" s="46" t="s">
        <v>48</v>
      </c>
      <c r="F9" s="46">
        <v>1</v>
      </c>
    </row>
    <row r="10" spans="1:6" s="21" customFormat="1" x14ac:dyDescent="0.25">
      <c r="B10" s="22"/>
      <c r="D10" s="24"/>
    </row>
    <row r="11" spans="1:6" s="21" customFormat="1" x14ac:dyDescent="0.25">
      <c r="B11" s="22"/>
      <c r="D11" s="24"/>
    </row>
    <row r="12" spans="1:6" s="12" customFormat="1" ht="32.4" customHeight="1" x14ac:dyDescent="0.5">
      <c r="A12" s="11" t="s">
        <v>116</v>
      </c>
      <c r="B12" s="19"/>
    </row>
    <row r="13" spans="1:6" s="21" customFormat="1" ht="15.6" x14ac:dyDescent="0.3">
      <c r="A13" s="25" t="s">
        <v>52</v>
      </c>
      <c r="B13" s="26" t="s">
        <v>5</v>
      </c>
      <c r="C13" s="25" t="s">
        <v>4</v>
      </c>
      <c r="D13" s="25" t="s">
        <v>8</v>
      </c>
      <c r="E13" s="25" t="s">
        <v>7</v>
      </c>
      <c r="F13" s="25" t="s">
        <v>6</v>
      </c>
    </row>
    <row r="14" spans="1:6" s="21" customFormat="1" x14ac:dyDescent="0.25">
      <c r="A14" s="34">
        <v>1</v>
      </c>
      <c r="B14" s="35" t="s">
        <v>93</v>
      </c>
      <c r="C14" s="34">
        <v>1125</v>
      </c>
      <c r="D14" s="36">
        <v>8.8854166666666665E-2</v>
      </c>
      <c r="E14" s="34" t="s">
        <v>21</v>
      </c>
      <c r="F14" s="34">
        <v>50</v>
      </c>
    </row>
    <row r="15" spans="1:6" s="21" customFormat="1" x14ac:dyDescent="0.25">
      <c r="A15" s="34">
        <v>2</v>
      </c>
      <c r="B15" s="35" t="s">
        <v>10</v>
      </c>
      <c r="C15" s="34">
        <v>1337</v>
      </c>
      <c r="D15" s="36">
        <v>9.0798611111111108E-2</v>
      </c>
      <c r="E15" s="34" t="s">
        <v>21</v>
      </c>
      <c r="F15" s="34">
        <v>46</v>
      </c>
    </row>
    <row r="16" spans="1:6" s="21" customFormat="1" x14ac:dyDescent="0.25">
      <c r="A16" s="31">
        <v>3</v>
      </c>
      <c r="B16" s="32" t="s">
        <v>38</v>
      </c>
      <c r="C16" s="31">
        <v>1435</v>
      </c>
      <c r="D16" s="33">
        <v>9.1655092592592594E-2</v>
      </c>
      <c r="E16" s="31" t="s">
        <v>43</v>
      </c>
      <c r="F16" s="31">
        <v>43</v>
      </c>
    </row>
    <row r="17" spans="1:6" s="21" customFormat="1" x14ac:dyDescent="0.25">
      <c r="A17" s="37">
        <v>4</v>
      </c>
      <c r="B17" s="38" t="s">
        <v>53</v>
      </c>
      <c r="C17" s="37">
        <v>1463</v>
      </c>
      <c r="D17" s="39">
        <v>9.5358796296296289E-2</v>
      </c>
      <c r="E17" s="37" t="s">
        <v>46</v>
      </c>
      <c r="F17" s="37">
        <v>40</v>
      </c>
    </row>
    <row r="18" spans="1:6" s="21" customFormat="1" x14ac:dyDescent="0.25">
      <c r="A18" s="31">
        <v>5</v>
      </c>
      <c r="B18" s="32" t="s">
        <v>41</v>
      </c>
      <c r="C18" s="31">
        <v>1436</v>
      </c>
      <c r="D18" s="33">
        <v>9.6226851851851855E-2</v>
      </c>
      <c r="E18" s="31" t="s">
        <v>43</v>
      </c>
      <c r="F18" s="31">
        <v>37</v>
      </c>
    </row>
    <row r="19" spans="1:6" s="21" customFormat="1" x14ac:dyDescent="0.25">
      <c r="A19" s="34">
        <v>6</v>
      </c>
      <c r="B19" s="35" t="s">
        <v>94</v>
      </c>
      <c r="C19" s="34">
        <v>1191</v>
      </c>
      <c r="D19" s="36">
        <v>0.10204861111111112</v>
      </c>
      <c r="E19" s="34" t="s">
        <v>21</v>
      </c>
      <c r="F19" s="34">
        <v>34</v>
      </c>
    </row>
    <row r="20" spans="1:6" s="21" customFormat="1" x14ac:dyDescent="0.25">
      <c r="A20" s="31">
        <v>7</v>
      </c>
      <c r="B20" s="32" t="s">
        <v>112</v>
      </c>
      <c r="C20" s="31">
        <v>1467</v>
      </c>
      <c r="D20" s="33">
        <v>0.10216435185185185</v>
      </c>
      <c r="E20" s="31" t="s">
        <v>43</v>
      </c>
      <c r="F20" s="31">
        <v>32</v>
      </c>
    </row>
    <row r="21" spans="1:6" s="21" customFormat="1" x14ac:dyDescent="0.25">
      <c r="A21" s="34">
        <v>8</v>
      </c>
      <c r="B21" s="35" t="s">
        <v>90</v>
      </c>
      <c r="C21" s="34">
        <v>1372</v>
      </c>
      <c r="D21" s="36">
        <v>0.10320601851851852</v>
      </c>
      <c r="E21" s="34" t="s">
        <v>21</v>
      </c>
      <c r="F21" s="34">
        <v>30</v>
      </c>
    </row>
    <row r="22" spans="1:6" s="21" customFormat="1" x14ac:dyDescent="0.25">
      <c r="A22" s="40">
        <v>9</v>
      </c>
      <c r="B22" s="41" t="s">
        <v>27</v>
      </c>
      <c r="C22" s="40">
        <v>1090</v>
      </c>
      <c r="D22" s="42">
        <v>0.10376157407407409</v>
      </c>
      <c r="E22" s="40" t="s">
        <v>24</v>
      </c>
      <c r="F22" s="40">
        <v>28</v>
      </c>
    </row>
    <row r="23" spans="1:6" s="21" customFormat="1" x14ac:dyDescent="0.25">
      <c r="A23" s="31">
        <v>10</v>
      </c>
      <c r="B23" s="32" t="s">
        <v>13</v>
      </c>
      <c r="C23" s="31">
        <v>1406</v>
      </c>
      <c r="D23" s="33">
        <v>0.1042013888888889</v>
      </c>
      <c r="E23" s="31" t="s">
        <v>43</v>
      </c>
      <c r="F23" s="31">
        <v>26</v>
      </c>
    </row>
    <row r="24" spans="1:6" s="21" customFormat="1" x14ac:dyDescent="0.25">
      <c r="A24" s="43">
        <v>11</v>
      </c>
      <c r="B24" s="44" t="s">
        <v>59</v>
      </c>
      <c r="C24" s="43">
        <v>1058</v>
      </c>
      <c r="D24" s="45">
        <v>0.10549768518518519</v>
      </c>
      <c r="E24" s="43" t="s">
        <v>45</v>
      </c>
      <c r="F24" s="43">
        <v>24</v>
      </c>
    </row>
    <row r="25" spans="1:6" s="21" customFormat="1" x14ac:dyDescent="0.25">
      <c r="A25" s="21">
        <v>12</v>
      </c>
      <c r="B25" s="22" t="s">
        <v>99</v>
      </c>
      <c r="C25" s="21">
        <v>430</v>
      </c>
      <c r="D25" s="24">
        <v>0.10619212962962964</v>
      </c>
      <c r="E25" s="21" t="s">
        <v>46</v>
      </c>
      <c r="F25" s="21">
        <v>22</v>
      </c>
    </row>
    <row r="26" spans="1:6" s="21" customFormat="1" x14ac:dyDescent="0.25">
      <c r="A26" s="21">
        <v>13</v>
      </c>
      <c r="B26" s="22" t="s">
        <v>62</v>
      </c>
      <c r="C26" s="21">
        <v>1343</v>
      </c>
      <c r="D26" s="24">
        <v>0.10646990740740742</v>
      </c>
      <c r="E26" s="21" t="s">
        <v>21</v>
      </c>
      <c r="F26" s="21">
        <v>20</v>
      </c>
    </row>
    <row r="27" spans="1:6" s="21" customFormat="1" x14ac:dyDescent="0.25">
      <c r="A27" s="21">
        <v>14</v>
      </c>
      <c r="B27" s="22" t="s">
        <v>104</v>
      </c>
      <c r="C27" s="21">
        <v>1414</v>
      </c>
      <c r="D27" s="24">
        <v>0.11048611111111112</v>
      </c>
      <c r="E27" s="21" t="s">
        <v>43</v>
      </c>
      <c r="F27" s="21">
        <v>18</v>
      </c>
    </row>
    <row r="28" spans="1:6" s="21" customFormat="1" x14ac:dyDescent="0.25">
      <c r="A28" s="21">
        <v>15</v>
      </c>
      <c r="B28" s="22" t="s">
        <v>61</v>
      </c>
      <c r="C28" s="21">
        <v>1480</v>
      </c>
      <c r="D28" s="24">
        <v>0.11060185185185185</v>
      </c>
      <c r="E28" s="21" t="s">
        <v>43</v>
      </c>
      <c r="F28" s="21">
        <v>16</v>
      </c>
    </row>
    <row r="29" spans="1:6" s="21" customFormat="1" x14ac:dyDescent="0.25">
      <c r="A29" s="40">
        <v>16</v>
      </c>
      <c r="B29" s="41" t="s">
        <v>11</v>
      </c>
      <c r="C29" s="40">
        <v>1341</v>
      </c>
      <c r="D29" s="42">
        <v>0.11112268518518519</v>
      </c>
      <c r="E29" s="40" t="s">
        <v>24</v>
      </c>
      <c r="F29" s="40">
        <v>15</v>
      </c>
    </row>
    <row r="30" spans="1:6" s="21" customFormat="1" x14ac:dyDescent="0.25">
      <c r="A30" s="40">
        <v>17</v>
      </c>
      <c r="B30" s="41" t="s">
        <v>26</v>
      </c>
      <c r="C30" s="40">
        <v>1138</v>
      </c>
      <c r="D30" s="42">
        <v>0.11283564814814816</v>
      </c>
      <c r="E30" s="40" t="s">
        <v>24</v>
      </c>
      <c r="F30" s="40">
        <v>14</v>
      </c>
    </row>
    <row r="31" spans="1:6" s="21" customFormat="1" x14ac:dyDescent="0.25">
      <c r="A31" s="21">
        <v>18</v>
      </c>
      <c r="B31" s="22" t="s">
        <v>14</v>
      </c>
      <c r="C31" s="21">
        <v>1425</v>
      </c>
      <c r="D31" s="24">
        <v>0.11292824074074075</v>
      </c>
      <c r="E31" s="21" t="s">
        <v>43</v>
      </c>
      <c r="F31" s="21">
        <v>13</v>
      </c>
    </row>
    <row r="32" spans="1:6" s="21" customFormat="1" x14ac:dyDescent="0.25">
      <c r="A32" s="40">
        <v>19</v>
      </c>
      <c r="B32" s="41" t="s">
        <v>28</v>
      </c>
      <c r="C32" s="40">
        <v>1432</v>
      </c>
      <c r="D32" s="42">
        <v>0.11331018518518519</v>
      </c>
      <c r="E32" s="40" t="s">
        <v>24</v>
      </c>
      <c r="F32" s="40">
        <v>12</v>
      </c>
    </row>
    <row r="33" spans="1:6" s="21" customFormat="1" x14ac:dyDescent="0.25">
      <c r="A33" s="21">
        <v>20</v>
      </c>
      <c r="B33" s="22" t="s">
        <v>92</v>
      </c>
      <c r="C33" s="21">
        <v>1196</v>
      </c>
      <c r="D33" s="24">
        <v>0.11628472222222223</v>
      </c>
      <c r="E33" s="21" t="s">
        <v>21</v>
      </c>
      <c r="F33" s="21">
        <v>11</v>
      </c>
    </row>
    <row r="34" spans="1:6" s="21" customFormat="1" x14ac:dyDescent="0.25">
      <c r="A34" s="21">
        <v>21</v>
      </c>
      <c r="B34" s="22" t="s">
        <v>36</v>
      </c>
      <c r="C34" s="21">
        <v>1472</v>
      </c>
      <c r="D34" s="24">
        <v>0.11738425925925926</v>
      </c>
      <c r="E34" s="21" t="s">
        <v>43</v>
      </c>
      <c r="F34" s="21">
        <v>10</v>
      </c>
    </row>
    <row r="35" spans="1:6" s="21" customFormat="1" x14ac:dyDescent="0.25">
      <c r="A35" s="40">
        <v>22</v>
      </c>
      <c r="B35" s="41" t="s">
        <v>25</v>
      </c>
      <c r="C35" s="40">
        <v>1135</v>
      </c>
      <c r="D35" s="42">
        <v>0.11803240740740741</v>
      </c>
      <c r="E35" s="40" t="s">
        <v>24</v>
      </c>
      <c r="F35" s="40">
        <v>9</v>
      </c>
    </row>
    <row r="36" spans="1:6" s="21" customFormat="1" x14ac:dyDescent="0.25">
      <c r="A36" s="21">
        <v>23</v>
      </c>
      <c r="B36" s="22" t="s">
        <v>106</v>
      </c>
      <c r="C36" s="21">
        <v>1464</v>
      </c>
      <c r="D36" s="24">
        <v>0.11925925925925925</v>
      </c>
      <c r="E36" s="21" t="s">
        <v>43</v>
      </c>
      <c r="F36" s="21">
        <v>8</v>
      </c>
    </row>
    <row r="37" spans="1:6" s="21" customFormat="1" x14ac:dyDescent="0.25">
      <c r="A37" s="43">
        <v>24</v>
      </c>
      <c r="B37" s="44" t="s">
        <v>88</v>
      </c>
      <c r="C37" s="43">
        <v>1376</v>
      </c>
      <c r="D37" s="45">
        <v>0.12247685185185185</v>
      </c>
      <c r="E37" s="43" t="s">
        <v>45</v>
      </c>
      <c r="F37" s="43">
        <v>7</v>
      </c>
    </row>
    <row r="38" spans="1:6" s="21" customFormat="1" x14ac:dyDescent="0.25">
      <c r="A38" s="21">
        <v>25</v>
      </c>
      <c r="B38" s="22" t="s">
        <v>65</v>
      </c>
      <c r="C38" s="21">
        <v>1175</v>
      </c>
      <c r="D38" s="24">
        <v>0.12344907407407407</v>
      </c>
      <c r="E38" s="21" t="s">
        <v>21</v>
      </c>
      <c r="F38" s="21">
        <v>6</v>
      </c>
    </row>
    <row r="39" spans="1:6" s="21" customFormat="1" x14ac:dyDescent="0.25">
      <c r="A39" s="46">
        <v>26</v>
      </c>
      <c r="B39" s="47" t="s">
        <v>84</v>
      </c>
      <c r="C39" s="46">
        <v>1107</v>
      </c>
      <c r="D39" s="48">
        <v>0.12379629629629629</v>
      </c>
      <c r="E39" s="46" t="s">
        <v>48</v>
      </c>
      <c r="F39" s="46">
        <v>5</v>
      </c>
    </row>
    <row r="40" spans="1:6" s="21" customFormat="1" x14ac:dyDescent="0.25">
      <c r="A40" s="21">
        <v>27</v>
      </c>
      <c r="B40" s="22" t="s">
        <v>67</v>
      </c>
      <c r="C40" s="21">
        <v>1426</v>
      </c>
      <c r="D40" s="24">
        <v>0.12664351851851852</v>
      </c>
      <c r="E40" s="21" t="s">
        <v>43</v>
      </c>
      <c r="F40" s="21">
        <v>4</v>
      </c>
    </row>
    <row r="41" spans="1:6" s="21" customFormat="1" x14ac:dyDescent="0.25">
      <c r="A41" s="21">
        <v>28</v>
      </c>
      <c r="B41" s="22" t="s">
        <v>95</v>
      </c>
      <c r="C41" s="21">
        <v>1172</v>
      </c>
      <c r="D41" s="24">
        <v>0.12787037037037038</v>
      </c>
      <c r="E41" s="21" t="s">
        <v>21</v>
      </c>
      <c r="F41" s="21">
        <v>3</v>
      </c>
    </row>
    <row r="42" spans="1:6" s="21" customFormat="1" x14ac:dyDescent="0.25">
      <c r="A42" s="21">
        <v>29</v>
      </c>
      <c r="B42" s="22" t="s">
        <v>91</v>
      </c>
      <c r="C42" s="21">
        <v>1136</v>
      </c>
      <c r="D42" s="24">
        <v>0.12804398148148147</v>
      </c>
      <c r="E42" s="21" t="s">
        <v>21</v>
      </c>
      <c r="F42" s="21">
        <v>2</v>
      </c>
    </row>
    <row r="43" spans="1:6" s="21" customFormat="1" x14ac:dyDescent="0.25">
      <c r="A43" s="21">
        <v>30</v>
      </c>
      <c r="B43" s="22" t="s">
        <v>97</v>
      </c>
      <c r="C43" s="21">
        <v>1353</v>
      </c>
      <c r="D43" s="24">
        <v>0.12942129629629631</v>
      </c>
      <c r="E43" s="21" t="s">
        <v>24</v>
      </c>
      <c r="F43" s="21">
        <v>1</v>
      </c>
    </row>
    <row r="44" spans="1:6" s="21" customFormat="1" x14ac:dyDescent="0.25">
      <c r="A44" s="21">
        <v>31</v>
      </c>
      <c r="B44" s="22" t="s">
        <v>40</v>
      </c>
      <c r="C44" s="21">
        <v>1066</v>
      </c>
      <c r="D44" s="24">
        <v>0.13769675925925925</v>
      </c>
      <c r="E44" s="21" t="s">
        <v>43</v>
      </c>
      <c r="F44" s="21">
        <v>1</v>
      </c>
    </row>
    <row r="45" spans="1:6" s="21" customFormat="1" x14ac:dyDescent="0.25">
      <c r="A45" s="21">
        <v>32</v>
      </c>
      <c r="B45" s="22" t="s">
        <v>103</v>
      </c>
      <c r="C45" s="21">
        <v>1408</v>
      </c>
      <c r="D45" s="24">
        <v>0.13965277777777776</v>
      </c>
      <c r="E45" s="21" t="s">
        <v>43</v>
      </c>
      <c r="F45" s="21">
        <v>1</v>
      </c>
    </row>
    <row r="46" spans="1:6" s="21" customFormat="1" x14ac:dyDescent="0.25">
      <c r="A46" s="46">
        <v>33</v>
      </c>
      <c r="B46" s="47" t="s">
        <v>85</v>
      </c>
      <c r="C46" s="46">
        <v>1109</v>
      </c>
      <c r="D46" s="48">
        <v>0.14056712962962961</v>
      </c>
      <c r="E46" s="46" t="s">
        <v>48</v>
      </c>
      <c r="F46" s="46">
        <v>1</v>
      </c>
    </row>
    <row r="47" spans="1:6" s="13" customFormat="1" x14ac:dyDescent="0.25">
      <c r="B47" s="20"/>
    </row>
    <row r="48" spans="1:6" s="12" customFormat="1" ht="32.4" customHeight="1" x14ac:dyDescent="0.5">
      <c r="A48" s="11" t="s">
        <v>117</v>
      </c>
      <c r="B48" s="19"/>
    </row>
    <row r="49" spans="1:6" s="21" customFormat="1" ht="15.6" x14ac:dyDescent="0.3">
      <c r="A49" s="25" t="s">
        <v>52</v>
      </c>
      <c r="B49" s="26" t="s">
        <v>5</v>
      </c>
      <c r="C49" s="25" t="s">
        <v>4</v>
      </c>
      <c r="D49" s="25" t="s">
        <v>8</v>
      </c>
      <c r="E49" s="25" t="s">
        <v>7</v>
      </c>
      <c r="F49" s="25" t="s">
        <v>6</v>
      </c>
    </row>
    <row r="50" spans="1:6" s="21" customFormat="1" x14ac:dyDescent="0.25">
      <c r="A50" s="37">
        <v>1</v>
      </c>
      <c r="B50" s="38" t="s">
        <v>44</v>
      </c>
      <c r="C50" s="37">
        <v>4280</v>
      </c>
      <c r="D50" s="39">
        <v>7.5451388888888887E-2</v>
      </c>
      <c r="E50" s="37" t="s">
        <v>46</v>
      </c>
      <c r="F50" s="37">
        <v>50</v>
      </c>
    </row>
    <row r="51" spans="1:6" s="21" customFormat="1" x14ac:dyDescent="0.25">
      <c r="A51" s="40">
        <v>2</v>
      </c>
      <c r="B51" s="41" t="s">
        <v>32</v>
      </c>
      <c r="C51" s="40">
        <v>4312</v>
      </c>
      <c r="D51" s="42">
        <v>8.1261574074074069E-2</v>
      </c>
      <c r="E51" s="40" t="s">
        <v>24</v>
      </c>
      <c r="F51" s="40">
        <v>44</v>
      </c>
    </row>
    <row r="52" spans="1:6" s="21" customFormat="1" x14ac:dyDescent="0.25">
      <c r="A52" s="37">
        <v>3</v>
      </c>
      <c r="B52" s="38" t="s">
        <v>100</v>
      </c>
      <c r="C52" s="37">
        <v>4284</v>
      </c>
      <c r="D52" s="39">
        <v>8.5763888888888876E-2</v>
      </c>
      <c r="E52" s="37" t="s">
        <v>46</v>
      </c>
      <c r="F52" s="37">
        <v>40</v>
      </c>
    </row>
    <row r="53" spans="1:6" s="21" customFormat="1" x14ac:dyDescent="0.25">
      <c r="A53" s="37">
        <v>4</v>
      </c>
      <c r="B53" s="38" t="s">
        <v>101</v>
      </c>
      <c r="C53" s="37">
        <v>4281</v>
      </c>
      <c r="D53" s="39">
        <v>8.5775462962962956E-2</v>
      </c>
      <c r="E53" s="37" t="s">
        <v>46</v>
      </c>
      <c r="F53" s="37">
        <v>36</v>
      </c>
    </row>
    <row r="54" spans="1:6" s="21" customFormat="1" x14ac:dyDescent="0.25">
      <c r="A54" s="34">
        <v>5</v>
      </c>
      <c r="B54" s="35" t="s">
        <v>23</v>
      </c>
      <c r="C54" s="34">
        <v>4023</v>
      </c>
      <c r="D54" s="36">
        <v>8.6435185185185184E-2</v>
      </c>
      <c r="E54" s="34" t="s">
        <v>21</v>
      </c>
      <c r="F54" s="34">
        <v>31</v>
      </c>
    </row>
    <row r="55" spans="1:6" s="21" customFormat="1" x14ac:dyDescent="0.25">
      <c r="A55" s="40">
        <v>6</v>
      </c>
      <c r="B55" s="41" t="s">
        <v>30</v>
      </c>
      <c r="C55" s="40">
        <v>4230</v>
      </c>
      <c r="D55" s="42">
        <v>8.6631944444444442E-2</v>
      </c>
      <c r="E55" s="40" t="s">
        <v>24</v>
      </c>
      <c r="F55" s="40">
        <v>27</v>
      </c>
    </row>
    <row r="56" spans="1:6" s="21" customFormat="1" x14ac:dyDescent="0.25">
      <c r="A56" s="40">
        <v>7</v>
      </c>
      <c r="B56" s="41" t="s">
        <v>31</v>
      </c>
      <c r="C56" s="40">
        <v>4242</v>
      </c>
      <c r="D56" s="42">
        <v>8.7997685185185193E-2</v>
      </c>
      <c r="E56" s="40" t="s">
        <v>24</v>
      </c>
      <c r="F56" s="40">
        <v>24</v>
      </c>
    </row>
    <row r="57" spans="1:6" s="21" customFormat="1" x14ac:dyDescent="0.25">
      <c r="A57" s="31">
        <v>8</v>
      </c>
      <c r="B57" s="32" t="s">
        <v>49</v>
      </c>
      <c r="C57" s="31">
        <v>4250</v>
      </c>
      <c r="D57" s="33">
        <v>9.0486111111111114E-2</v>
      </c>
      <c r="E57" s="31" t="s">
        <v>43</v>
      </c>
      <c r="F57" s="31">
        <v>19</v>
      </c>
    </row>
    <row r="58" spans="1:6" s="21" customFormat="1" x14ac:dyDescent="0.25">
      <c r="A58" s="46">
        <v>9</v>
      </c>
      <c r="B58" s="47" t="s">
        <v>47</v>
      </c>
      <c r="C58" s="46">
        <v>4195</v>
      </c>
      <c r="D58" s="48">
        <v>9.0300925925925923E-2</v>
      </c>
      <c r="E58" s="46" t="s">
        <v>48</v>
      </c>
      <c r="F58" s="46">
        <v>16</v>
      </c>
    </row>
    <row r="59" spans="1:6" s="21" customFormat="1" x14ac:dyDescent="0.25">
      <c r="A59" s="31">
        <v>10</v>
      </c>
      <c r="B59" s="32" t="s">
        <v>33</v>
      </c>
      <c r="C59" s="31">
        <v>4301</v>
      </c>
      <c r="D59" s="33">
        <v>9.0486111111111114E-2</v>
      </c>
      <c r="E59" s="31" t="s">
        <v>43</v>
      </c>
      <c r="F59" s="31">
        <v>13</v>
      </c>
    </row>
    <row r="60" spans="1:6" s="21" customFormat="1" x14ac:dyDescent="0.25">
      <c r="A60" s="31">
        <v>11</v>
      </c>
      <c r="B60" s="32" t="s">
        <v>35</v>
      </c>
      <c r="C60" s="31">
        <v>4328</v>
      </c>
      <c r="D60" s="33">
        <v>9.3263888888888882E-2</v>
      </c>
      <c r="E60" s="31" t="s">
        <v>43</v>
      </c>
      <c r="F60" s="31">
        <v>10</v>
      </c>
    </row>
    <row r="61" spans="1:6" s="21" customFormat="1" x14ac:dyDescent="0.25">
      <c r="A61" s="40">
        <v>12</v>
      </c>
      <c r="B61" s="41" t="s">
        <v>29</v>
      </c>
      <c r="C61" s="40">
        <v>4334</v>
      </c>
      <c r="D61" s="42">
        <v>9.3877314814814816E-2</v>
      </c>
      <c r="E61" s="40" t="s">
        <v>24</v>
      </c>
      <c r="F61" s="40">
        <v>7</v>
      </c>
    </row>
    <row r="62" spans="1:6" s="21" customFormat="1" x14ac:dyDescent="0.25">
      <c r="A62" s="31">
        <v>13</v>
      </c>
      <c r="B62" s="32" t="s">
        <v>17</v>
      </c>
      <c r="C62" s="31">
        <v>4227</v>
      </c>
      <c r="D62" s="33">
        <v>9.46412037037037E-2</v>
      </c>
      <c r="E62" s="31" t="s">
        <v>43</v>
      </c>
      <c r="F62" s="31">
        <v>4</v>
      </c>
    </row>
    <row r="63" spans="1:6" s="21" customFormat="1" x14ac:dyDescent="0.25">
      <c r="A63" s="21">
        <v>14</v>
      </c>
      <c r="B63" s="22" t="s">
        <v>114</v>
      </c>
      <c r="C63" s="21">
        <v>4231</v>
      </c>
      <c r="D63" s="24">
        <v>9.5671296296296296E-2</v>
      </c>
      <c r="E63" s="21" t="s">
        <v>43</v>
      </c>
      <c r="F63" s="21">
        <v>1</v>
      </c>
    </row>
    <row r="64" spans="1:6" s="21" customFormat="1" x14ac:dyDescent="0.25">
      <c r="A64" s="53">
        <v>15</v>
      </c>
      <c r="B64" s="54" t="s">
        <v>89</v>
      </c>
      <c r="C64" s="53">
        <v>4194</v>
      </c>
      <c r="D64" s="55">
        <v>9.6504629629629635E-2</v>
      </c>
      <c r="E64" s="53" t="s">
        <v>12</v>
      </c>
      <c r="F64" s="53">
        <v>1</v>
      </c>
    </row>
    <row r="65" spans="1:6" s="21" customFormat="1" x14ac:dyDescent="0.25">
      <c r="A65" s="21">
        <v>16</v>
      </c>
      <c r="B65" s="22" t="s">
        <v>102</v>
      </c>
      <c r="C65" s="21">
        <v>4254</v>
      </c>
      <c r="D65" s="24">
        <v>9.7743055555555555E-2</v>
      </c>
      <c r="E65" s="21" t="s">
        <v>43</v>
      </c>
      <c r="F65" s="21">
        <v>1</v>
      </c>
    </row>
    <row r="66" spans="1:6" s="21" customFormat="1" x14ac:dyDescent="0.25">
      <c r="A66" s="34">
        <v>17</v>
      </c>
      <c r="B66" s="35" t="s">
        <v>22</v>
      </c>
      <c r="C66" s="34">
        <v>4135</v>
      </c>
      <c r="D66" s="36">
        <v>0.1007986111111111</v>
      </c>
      <c r="E66" s="34" t="s">
        <v>21</v>
      </c>
      <c r="F66" s="34">
        <v>1</v>
      </c>
    </row>
    <row r="67" spans="1:6" s="21" customFormat="1" x14ac:dyDescent="0.25">
      <c r="A67" s="21">
        <v>18</v>
      </c>
      <c r="B67" s="22" t="s">
        <v>50</v>
      </c>
      <c r="C67" s="21">
        <v>4197</v>
      </c>
      <c r="D67" s="24">
        <v>0.10222222222222221</v>
      </c>
      <c r="E67" s="21" t="s">
        <v>43</v>
      </c>
      <c r="F67" s="21">
        <v>1</v>
      </c>
    </row>
    <row r="68" spans="1:6" s="21" customFormat="1" x14ac:dyDescent="0.25">
      <c r="A68" s="21">
        <v>19</v>
      </c>
      <c r="B68" s="22" t="s">
        <v>34</v>
      </c>
      <c r="C68" s="21">
        <v>4229</v>
      </c>
      <c r="D68" s="24">
        <v>0.10303240740740742</v>
      </c>
      <c r="E68" s="21" t="s">
        <v>43</v>
      </c>
      <c r="F68" s="21">
        <v>1</v>
      </c>
    </row>
    <row r="69" spans="1:6" s="21" customFormat="1" x14ac:dyDescent="0.25">
      <c r="A69" s="21">
        <v>20</v>
      </c>
      <c r="B69" s="22" t="s">
        <v>105</v>
      </c>
      <c r="C69" s="21">
        <v>4264</v>
      </c>
      <c r="D69" s="24">
        <v>0.10721064814814814</v>
      </c>
      <c r="E69" s="21" t="s">
        <v>43</v>
      </c>
      <c r="F69" s="21">
        <v>1</v>
      </c>
    </row>
    <row r="70" spans="1:6" s="21" customFormat="1" x14ac:dyDescent="0.25">
      <c r="A70" s="21">
        <v>21</v>
      </c>
      <c r="B70" s="22" t="s">
        <v>51</v>
      </c>
      <c r="C70" s="21">
        <v>4305</v>
      </c>
      <c r="D70" s="24">
        <v>0.11861111111111111</v>
      </c>
      <c r="E70" s="21" t="s">
        <v>43</v>
      </c>
      <c r="F70" s="21">
        <v>1</v>
      </c>
    </row>
    <row r="71" spans="1:6" s="13" customFormat="1" x14ac:dyDescent="0.25">
      <c r="B71" s="20"/>
    </row>
    <row r="72" spans="1:6" s="12" customFormat="1" ht="32.4" customHeight="1" x14ac:dyDescent="0.5">
      <c r="A72" s="11" t="s">
        <v>118</v>
      </c>
      <c r="B72" s="19"/>
    </row>
    <row r="73" spans="1:6" s="21" customFormat="1" ht="15.6" x14ac:dyDescent="0.3">
      <c r="A73" s="25" t="s">
        <v>52</v>
      </c>
      <c r="B73" s="26" t="s">
        <v>5</v>
      </c>
      <c r="C73" s="25" t="s">
        <v>4</v>
      </c>
      <c r="D73" s="25" t="s">
        <v>8</v>
      </c>
      <c r="E73" s="25" t="s">
        <v>7</v>
      </c>
      <c r="F73" s="25" t="s">
        <v>6</v>
      </c>
    </row>
    <row r="74" spans="1:6" s="21" customFormat="1" x14ac:dyDescent="0.25">
      <c r="A74" s="37">
        <v>1</v>
      </c>
      <c r="B74" s="38" t="s">
        <v>56</v>
      </c>
      <c r="C74" s="37">
        <v>4274</v>
      </c>
      <c r="D74" s="39">
        <v>6.2013888888888889E-2</v>
      </c>
      <c r="E74" s="37" t="s">
        <v>46</v>
      </c>
      <c r="F74" s="37">
        <v>50</v>
      </c>
    </row>
    <row r="75" spans="1:6" s="21" customFormat="1" x14ac:dyDescent="0.25">
      <c r="A75" s="37">
        <v>2</v>
      </c>
      <c r="B75" s="38" t="s">
        <v>55</v>
      </c>
      <c r="C75" s="37">
        <v>4275</v>
      </c>
      <c r="D75" s="39">
        <v>6.986111111111111E-2</v>
      </c>
      <c r="E75" s="37" t="s">
        <v>46</v>
      </c>
      <c r="F75" s="37">
        <v>44</v>
      </c>
    </row>
    <row r="76" spans="1:6" s="21" customFormat="1" x14ac:dyDescent="0.25">
      <c r="A76" s="37">
        <v>3</v>
      </c>
      <c r="B76" s="38" t="s">
        <v>60</v>
      </c>
      <c r="C76" s="37">
        <v>4277</v>
      </c>
      <c r="D76" s="39">
        <v>6.9918981481481471E-2</v>
      </c>
      <c r="E76" s="37" t="s">
        <v>46</v>
      </c>
      <c r="F76" s="37">
        <v>40</v>
      </c>
    </row>
    <row r="77" spans="1:6" s="21" customFormat="1" x14ac:dyDescent="0.25">
      <c r="A77" s="37">
        <v>4</v>
      </c>
      <c r="B77" s="38" t="s">
        <v>57</v>
      </c>
      <c r="C77" s="37">
        <v>4276</v>
      </c>
      <c r="D77" s="39">
        <v>7.3518518518518525E-2</v>
      </c>
      <c r="E77" s="37" t="s">
        <v>46</v>
      </c>
      <c r="F77" s="37">
        <v>36</v>
      </c>
    </row>
    <row r="78" spans="1:6" s="21" customFormat="1" x14ac:dyDescent="0.25">
      <c r="A78" s="34">
        <v>5</v>
      </c>
      <c r="B78" s="35" t="s">
        <v>58</v>
      </c>
      <c r="C78" s="34">
        <v>4216</v>
      </c>
      <c r="D78" s="36">
        <v>7.3530092592592591E-2</v>
      </c>
      <c r="E78" s="34" t="s">
        <v>21</v>
      </c>
      <c r="F78" s="34">
        <v>31</v>
      </c>
    </row>
    <row r="79" spans="1:6" s="21" customFormat="1" x14ac:dyDescent="0.25">
      <c r="A79" s="31">
        <v>6</v>
      </c>
      <c r="B79" s="32" t="s">
        <v>109</v>
      </c>
      <c r="C79" s="31">
        <v>4261</v>
      </c>
      <c r="D79" s="33">
        <v>7.3692129629629635E-2</v>
      </c>
      <c r="E79" s="31" t="s">
        <v>43</v>
      </c>
      <c r="F79" s="31">
        <v>27</v>
      </c>
    </row>
    <row r="80" spans="1:6" s="21" customFormat="1" x14ac:dyDescent="0.25">
      <c r="A80" s="21">
        <v>7</v>
      </c>
      <c r="B80" s="22" t="s">
        <v>63</v>
      </c>
      <c r="C80" s="21">
        <v>4251</v>
      </c>
      <c r="D80" s="24">
        <v>7.3819444444444438E-2</v>
      </c>
      <c r="E80" s="21" t="s">
        <v>43</v>
      </c>
      <c r="F80" s="21">
        <v>24</v>
      </c>
    </row>
    <row r="81" spans="1:6" s="21" customFormat="1" x14ac:dyDescent="0.25">
      <c r="A81" s="21">
        <v>8</v>
      </c>
      <c r="B81" s="22" t="s">
        <v>108</v>
      </c>
      <c r="C81" s="21">
        <v>4249</v>
      </c>
      <c r="D81" s="24">
        <v>7.6574074074074072E-2</v>
      </c>
      <c r="E81" s="21" t="s">
        <v>43</v>
      </c>
      <c r="F81" s="21">
        <v>19</v>
      </c>
    </row>
    <row r="82" spans="1:6" s="21" customFormat="1" x14ac:dyDescent="0.25">
      <c r="A82" s="21">
        <v>9</v>
      </c>
      <c r="B82" s="22" t="s">
        <v>113</v>
      </c>
      <c r="C82" s="21">
        <v>4257</v>
      </c>
      <c r="D82" s="24">
        <v>7.72337962962963E-2</v>
      </c>
      <c r="E82" s="21" t="s">
        <v>43</v>
      </c>
      <c r="F82" s="21">
        <v>16</v>
      </c>
    </row>
    <row r="83" spans="1:6" s="21" customFormat="1" x14ac:dyDescent="0.25">
      <c r="A83" s="21">
        <v>10</v>
      </c>
      <c r="B83" s="22" t="s">
        <v>66</v>
      </c>
      <c r="C83" s="21">
        <v>4223</v>
      </c>
      <c r="D83" s="24">
        <v>7.9942129629629641E-2</v>
      </c>
      <c r="E83" s="21" t="s">
        <v>43</v>
      </c>
      <c r="F83" s="21">
        <v>13</v>
      </c>
    </row>
    <row r="84" spans="1:6" s="21" customFormat="1" x14ac:dyDescent="0.25">
      <c r="A84" s="21">
        <v>11</v>
      </c>
      <c r="B84" s="22" t="s">
        <v>15</v>
      </c>
      <c r="C84" s="21">
        <v>4218</v>
      </c>
      <c r="D84" s="24">
        <v>8.2083333333333341E-2</v>
      </c>
      <c r="E84" s="21" t="s">
        <v>43</v>
      </c>
      <c r="F84" s="21">
        <v>10</v>
      </c>
    </row>
    <row r="85" spans="1:6" s="21" customFormat="1" x14ac:dyDescent="0.25">
      <c r="A85" s="21">
        <v>12</v>
      </c>
      <c r="B85" s="22" t="s">
        <v>68</v>
      </c>
      <c r="C85" s="21">
        <v>4336</v>
      </c>
      <c r="D85" s="24">
        <v>8.5798611111111103E-2</v>
      </c>
      <c r="E85" s="21" t="s">
        <v>43</v>
      </c>
      <c r="F85" s="21">
        <v>7</v>
      </c>
    </row>
    <row r="86" spans="1:6" s="21" customFormat="1" x14ac:dyDescent="0.25">
      <c r="A86" s="21">
        <v>13</v>
      </c>
      <c r="B86" s="22" t="s">
        <v>110</v>
      </c>
      <c r="C86" s="21">
        <v>4233</v>
      </c>
      <c r="D86" s="24">
        <v>8.9502314814814812E-2</v>
      </c>
      <c r="E86" s="21" t="s">
        <v>43</v>
      </c>
      <c r="F86" s="21">
        <v>4</v>
      </c>
    </row>
    <row r="87" spans="1:6" s="21" customFormat="1" x14ac:dyDescent="0.25">
      <c r="A87" s="21">
        <v>14</v>
      </c>
      <c r="B87" s="22" t="s">
        <v>39</v>
      </c>
      <c r="C87" s="21">
        <v>4226</v>
      </c>
      <c r="D87" s="24">
        <v>9.1817129629629624E-2</v>
      </c>
      <c r="E87" s="21" t="s">
        <v>43</v>
      </c>
      <c r="F87" s="21">
        <v>1</v>
      </c>
    </row>
    <row r="88" spans="1:6" s="21" customFormat="1" x14ac:dyDescent="0.25">
      <c r="A88" s="21">
        <v>15</v>
      </c>
      <c r="B88" s="22" t="s">
        <v>37</v>
      </c>
      <c r="C88" s="21">
        <v>4272</v>
      </c>
      <c r="D88" s="24">
        <v>9.2210648148148153E-2</v>
      </c>
      <c r="E88" s="21" t="s">
        <v>43</v>
      </c>
      <c r="F88" s="21">
        <v>1</v>
      </c>
    </row>
    <row r="89" spans="1:6" s="21" customFormat="1" x14ac:dyDescent="0.25">
      <c r="A89" s="21">
        <v>16</v>
      </c>
      <c r="B89" s="22" t="s">
        <v>96</v>
      </c>
      <c r="C89" s="21">
        <v>4054</v>
      </c>
      <c r="D89" s="24">
        <v>9.599537037037037E-2</v>
      </c>
      <c r="E89" s="21" t="s">
        <v>21</v>
      </c>
      <c r="F89" s="21">
        <v>1</v>
      </c>
    </row>
    <row r="90" spans="1:6" s="21" customFormat="1" x14ac:dyDescent="0.25">
      <c r="A90" s="21">
        <v>17</v>
      </c>
      <c r="B90" s="22" t="s">
        <v>111</v>
      </c>
      <c r="C90" s="21">
        <v>4273</v>
      </c>
      <c r="D90" s="24">
        <v>9.6678240740740731E-2</v>
      </c>
      <c r="E90" s="21" t="s">
        <v>43</v>
      </c>
      <c r="F90" s="21">
        <v>1</v>
      </c>
    </row>
    <row r="91" spans="1:6" x14ac:dyDescent="0.25">
      <c r="A91" s="46">
        <v>18</v>
      </c>
      <c r="B91" s="49" t="s">
        <v>86</v>
      </c>
      <c r="C91" s="50">
        <v>4113</v>
      </c>
      <c r="D91" s="51">
        <v>0.11530092592592593</v>
      </c>
      <c r="E91" s="52" t="s">
        <v>48</v>
      </c>
      <c r="F91" s="46">
        <v>1</v>
      </c>
    </row>
    <row r="92" spans="1:6" x14ac:dyDescent="0.25">
      <c r="A92" s="21">
        <v>19</v>
      </c>
      <c r="B92" s="20" t="s">
        <v>69</v>
      </c>
      <c r="C92" s="21">
        <v>4319</v>
      </c>
      <c r="D92" s="27">
        <v>0.12232638888888887</v>
      </c>
      <c r="E92" s="21" t="s">
        <v>43</v>
      </c>
      <c r="F92" s="21">
        <v>1</v>
      </c>
    </row>
    <row r="93" spans="1:6" x14ac:dyDescent="0.25">
      <c r="A93" s="21">
        <v>20</v>
      </c>
      <c r="B93" s="20" t="s">
        <v>70</v>
      </c>
      <c r="C93" s="21">
        <v>4253</v>
      </c>
      <c r="D93" s="27">
        <v>0.12337962962962963</v>
      </c>
      <c r="E93" s="21" t="s">
        <v>43</v>
      </c>
      <c r="F93" s="21">
        <v>1</v>
      </c>
    </row>
    <row r="94" spans="1:6" x14ac:dyDescent="0.25">
      <c r="A94" s="21">
        <v>21</v>
      </c>
      <c r="B94" s="20" t="s">
        <v>107</v>
      </c>
      <c r="C94" s="21">
        <v>4306</v>
      </c>
      <c r="D94" s="27">
        <v>0.14061342592592593</v>
      </c>
      <c r="E94" s="21" t="s">
        <v>43</v>
      </c>
      <c r="F94" s="21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0"/>
  <sheetViews>
    <sheetView workbookViewId="0">
      <selection activeCell="J22" sqref="J22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5.81640625" customWidth="1"/>
    <col min="5" max="5" width="15.26953125" customWidth="1"/>
    <col min="6" max="6" width="11.81640625" customWidth="1"/>
    <col min="7" max="7" width="10.1796875" customWidth="1"/>
    <col min="8" max="8" width="10.54296875" customWidth="1"/>
  </cols>
  <sheetData>
    <row r="1" spans="1:8" s="15" customFormat="1" ht="14.4" x14ac:dyDescent="0.3">
      <c r="A1" s="15" t="s">
        <v>121</v>
      </c>
    </row>
    <row r="2" spans="1:8" s="15" customFormat="1" ht="14.4" x14ac:dyDescent="0.3">
      <c r="A2" s="16" t="s">
        <v>42</v>
      </c>
      <c r="B2" s="16" t="s">
        <v>18</v>
      </c>
      <c r="C2" s="16" t="s">
        <v>19</v>
      </c>
    </row>
    <row r="3" spans="1:8" s="15" customFormat="1" ht="14.4" x14ac:dyDescent="0.3">
      <c r="A3" s="17">
        <v>1</v>
      </c>
      <c r="B3" s="15" t="s">
        <v>46</v>
      </c>
      <c r="C3" s="17">
        <v>126</v>
      </c>
      <c r="D3" s="15" t="s">
        <v>71</v>
      </c>
      <c r="E3" s="15" t="s">
        <v>123</v>
      </c>
      <c r="F3" s="15" t="s">
        <v>124</v>
      </c>
    </row>
    <row r="4" spans="1:8" s="15" customFormat="1" ht="14.4" x14ac:dyDescent="0.3">
      <c r="A4" s="17">
        <v>2</v>
      </c>
      <c r="B4" s="15" t="s">
        <v>24</v>
      </c>
      <c r="C4" s="17">
        <v>114</v>
      </c>
      <c r="D4" s="15" t="s">
        <v>125</v>
      </c>
      <c r="E4" s="15" t="s">
        <v>126</v>
      </c>
      <c r="F4" s="15" t="s">
        <v>127</v>
      </c>
      <c r="G4" s="15" t="s">
        <v>128</v>
      </c>
      <c r="H4" s="15" t="s">
        <v>129</v>
      </c>
    </row>
    <row r="5" spans="1:8" s="15" customFormat="1" ht="14.4" x14ac:dyDescent="0.3">
      <c r="A5" s="17">
        <v>3</v>
      </c>
      <c r="B5" s="15" t="s">
        <v>43</v>
      </c>
      <c r="C5" s="17">
        <v>96</v>
      </c>
      <c r="D5" s="15" t="s">
        <v>130</v>
      </c>
      <c r="E5" s="15" t="s">
        <v>131</v>
      </c>
      <c r="F5" s="15" t="s">
        <v>132</v>
      </c>
      <c r="G5" s="15" t="s">
        <v>133</v>
      </c>
      <c r="H5" s="15" t="s">
        <v>134</v>
      </c>
    </row>
    <row r="6" spans="1:8" s="15" customFormat="1" ht="14.4" x14ac:dyDescent="0.3">
      <c r="A6" s="17">
        <v>4</v>
      </c>
      <c r="B6" s="15" t="s">
        <v>21</v>
      </c>
      <c r="C6" s="17">
        <v>32</v>
      </c>
      <c r="D6" s="15" t="s">
        <v>135</v>
      </c>
      <c r="E6" s="15" t="s">
        <v>136</v>
      </c>
    </row>
    <row r="7" spans="1:8" s="15" customFormat="1" ht="14.4" x14ac:dyDescent="0.3">
      <c r="A7" s="17">
        <v>5</v>
      </c>
      <c r="B7" s="15" t="s">
        <v>48</v>
      </c>
      <c r="C7" s="17">
        <v>17</v>
      </c>
      <c r="D7" s="15" t="s">
        <v>137</v>
      </c>
      <c r="E7" s="15" t="s">
        <v>138</v>
      </c>
    </row>
    <row r="8" spans="1:8" s="15" customFormat="1" ht="14.4" x14ac:dyDescent="0.3">
      <c r="A8" s="17">
        <v>6</v>
      </c>
      <c r="B8" s="15" t="s">
        <v>12</v>
      </c>
      <c r="C8" s="17">
        <v>1</v>
      </c>
      <c r="D8" s="15" t="s">
        <v>139</v>
      </c>
    </row>
    <row r="9" spans="1:8" s="15" customFormat="1" ht="14.4" x14ac:dyDescent="0.3"/>
    <row r="10" spans="1:8" s="15" customFormat="1" ht="14.4" x14ac:dyDescent="0.3">
      <c r="A10" s="15" t="s">
        <v>122</v>
      </c>
    </row>
    <row r="11" spans="1:8" s="15" customFormat="1" ht="14.4" x14ac:dyDescent="0.3">
      <c r="A11" s="16" t="s">
        <v>42</v>
      </c>
      <c r="B11" s="16" t="s">
        <v>18</v>
      </c>
      <c r="C11" s="16" t="s">
        <v>19</v>
      </c>
    </row>
    <row r="12" spans="1:8" s="15" customFormat="1" ht="14.4" x14ac:dyDescent="0.3">
      <c r="A12" s="17">
        <v>1</v>
      </c>
      <c r="B12" s="15" t="s">
        <v>46</v>
      </c>
      <c r="C12" s="17">
        <v>204</v>
      </c>
      <c r="D12" s="15" t="s">
        <v>140</v>
      </c>
      <c r="E12" s="15" t="s">
        <v>141</v>
      </c>
      <c r="F12" s="15" t="s">
        <v>142</v>
      </c>
      <c r="G12" s="15" t="s">
        <v>143</v>
      </c>
      <c r="H12" s="15" t="s">
        <v>144</v>
      </c>
    </row>
    <row r="13" spans="1:8" s="15" customFormat="1" ht="14.4" x14ac:dyDescent="0.3">
      <c r="A13" s="17">
        <v>2</v>
      </c>
      <c r="B13" s="15" t="s">
        <v>21</v>
      </c>
      <c r="C13" s="17">
        <v>191</v>
      </c>
      <c r="D13" s="15" t="s">
        <v>145</v>
      </c>
      <c r="E13" s="15" t="s">
        <v>20</v>
      </c>
      <c r="F13" s="15" t="s">
        <v>146</v>
      </c>
      <c r="G13" s="15" t="s">
        <v>147</v>
      </c>
      <c r="H13" s="15" t="s">
        <v>148</v>
      </c>
    </row>
    <row r="14" spans="1:8" s="15" customFormat="1" ht="14.4" x14ac:dyDescent="0.3">
      <c r="A14" s="17">
        <v>3</v>
      </c>
      <c r="B14" s="15" t="s">
        <v>43</v>
      </c>
      <c r="C14" s="17">
        <v>165</v>
      </c>
      <c r="D14" s="15" t="s">
        <v>149</v>
      </c>
      <c r="E14" s="15" t="s">
        <v>150</v>
      </c>
      <c r="F14" s="15" t="s">
        <v>151</v>
      </c>
      <c r="G14" s="15" t="s">
        <v>152</v>
      </c>
      <c r="H14" s="15" t="s">
        <v>153</v>
      </c>
    </row>
    <row r="15" spans="1:8" s="15" customFormat="1" ht="14.4" x14ac:dyDescent="0.3">
      <c r="A15" s="17">
        <v>4</v>
      </c>
      <c r="B15" s="15" t="s">
        <v>24</v>
      </c>
      <c r="C15" s="17">
        <v>78</v>
      </c>
      <c r="D15" s="15" t="s">
        <v>154</v>
      </c>
      <c r="E15" s="15" t="s">
        <v>155</v>
      </c>
      <c r="F15" s="15" t="s">
        <v>156</v>
      </c>
      <c r="G15" s="15" t="s">
        <v>157</v>
      </c>
      <c r="H15" s="15" t="s">
        <v>158</v>
      </c>
    </row>
    <row r="16" spans="1:8" s="15" customFormat="1" ht="14.4" x14ac:dyDescent="0.3">
      <c r="A16" s="17">
        <v>5</v>
      </c>
      <c r="B16" s="15" t="s">
        <v>45</v>
      </c>
      <c r="C16" s="17">
        <v>31</v>
      </c>
      <c r="D16" s="15" t="s">
        <v>159</v>
      </c>
      <c r="E16" s="15" t="s">
        <v>160</v>
      </c>
    </row>
    <row r="17" spans="1:6" s="15" customFormat="1" ht="14.4" x14ac:dyDescent="0.3">
      <c r="A17" s="17">
        <v>6</v>
      </c>
      <c r="B17" s="15" t="s">
        <v>48</v>
      </c>
      <c r="C17" s="17">
        <v>7</v>
      </c>
      <c r="D17" s="15" t="s">
        <v>161</v>
      </c>
      <c r="E17" s="15" t="s">
        <v>162</v>
      </c>
      <c r="F17" s="15" t="s">
        <v>163</v>
      </c>
    </row>
    <row r="18" spans="1:6" s="15" customFormat="1" ht="14.4" x14ac:dyDescent="0.3"/>
    <row r="19" spans="1:6" s="15" customFormat="1" ht="14.4" x14ac:dyDescent="0.3">
      <c r="A19" s="15" t="s">
        <v>120</v>
      </c>
    </row>
    <row r="20" spans="1:6" s="15" customFormat="1" ht="14.4" x14ac:dyDescent="0.3">
      <c r="A20" s="1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FC3B-222E-4CF9-8F47-97612BC60C5C}">
  <dimension ref="A1:H34"/>
  <sheetViews>
    <sheetView workbookViewId="0">
      <selection activeCell="G18" sqref="G18"/>
    </sheetView>
  </sheetViews>
  <sheetFormatPr defaultRowHeight="15" x14ac:dyDescent="0.25"/>
  <cols>
    <col min="1" max="1" width="15.26953125" style="13" customWidth="1"/>
    <col min="2" max="2" width="6.81640625" customWidth="1"/>
    <col min="3" max="3" width="17.08984375" customWidth="1"/>
    <col min="4" max="4" width="8.81640625" customWidth="1"/>
    <col min="5" max="5" width="10.7265625" customWidth="1"/>
    <col min="6" max="6" width="7.81640625" customWidth="1"/>
    <col min="7" max="7" width="21.7265625" customWidth="1"/>
    <col min="8" max="8" width="10.54296875" customWidth="1"/>
  </cols>
  <sheetData>
    <row r="1" spans="1:8" s="15" customFormat="1" ht="14.4" x14ac:dyDescent="0.3">
      <c r="A1" s="15" t="s">
        <v>72</v>
      </c>
    </row>
    <row r="2" spans="1:8" s="15" customFormat="1" ht="14.4" x14ac:dyDescent="0.3">
      <c r="A2" s="16" t="s">
        <v>73</v>
      </c>
      <c r="B2" s="16" t="s">
        <v>18</v>
      </c>
      <c r="C2" s="16" t="s">
        <v>74</v>
      </c>
      <c r="D2" s="15" t="s">
        <v>75</v>
      </c>
      <c r="E2" s="15" t="s">
        <v>76</v>
      </c>
      <c r="F2" s="15" t="s">
        <v>77</v>
      </c>
      <c r="G2" s="15" t="s">
        <v>78</v>
      </c>
      <c r="H2" s="15" t="s">
        <v>79</v>
      </c>
    </row>
    <row r="3" spans="1:8" s="15" customFormat="1" ht="14.4" x14ac:dyDescent="0.3">
      <c r="A3" s="15">
        <v>1</v>
      </c>
      <c r="B3" s="15" t="s">
        <v>43</v>
      </c>
      <c r="C3" s="28">
        <v>350</v>
      </c>
      <c r="D3" s="17">
        <v>125</v>
      </c>
      <c r="E3" s="17">
        <v>129</v>
      </c>
      <c r="F3" s="30">
        <v>96</v>
      </c>
    </row>
    <row r="4" spans="1:8" s="15" customFormat="1" ht="14.4" x14ac:dyDescent="0.3">
      <c r="A4" s="15">
        <v>2</v>
      </c>
      <c r="B4" s="15" t="s">
        <v>24</v>
      </c>
      <c r="C4" s="56">
        <v>341</v>
      </c>
      <c r="D4" s="57">
        <v>112</v>
      </c>
      <c r="E4" s="57">
        <v>115</v>
      </c>
      <c r="F4" s="57">
        <v>114</v>
      </c>
    </row>
    <row r="5" spans="1:8" s="15" customFormat="1" ht="14.4" x14ac:dyDescent="0.3">
      <c r="A5" s="15">
        <v>4</v>
      </c>
      <c r="B5" s="15" t="s">
        <v>46</v>
      </c>
      <c r="C5" s="29">
        <v>238</v>
      </c>
      <c r="D5" s="15">
        <v>0</v>
      </c>
      <c r="E5" s="30">
        <v>112</v>
      </c>
      <c r="F5" s="17">
        <v>126</v>
      </c>
    </row>
    <row r="6" spans="1:8" s="15" customFormat="1" ht="14.4" x14ac:dyDescent="0.3">
      <c r="A6" s="15">
        <v>3</v>
      </c>
      <c r="B6" s="15" t="s">
        <v>21</v>
      </c>
      <c r="C6" s="16">
        <v>148</v>
      </c>
      <c r="D6" s="30">
        <v>81</v>
      </c>
      <c r="E6" s="15">
        <v>35</v>
      </c>
      <c r="F6" s="15">
        <v>32</v>
      </c>
    </row>
    <row r="7" spans="1:8" s="15" customFormat="1" ht="14.4" x14ac:dyDescent="0.3">
      <c r="A7" s="15">
        <v>6</v>
      </c>
      <c r="B7" s="15" t="s">
        <v>48</v>
      </c>
      <c r="C7" s="16">
        <v>75</v>
      </c>
      <c r="D7" s="15">
        <v>0</v>
      </c>
      <c r="E7" s="15">
        <v>58</v>
      </c>
      <c r="F7" s="15">
        <v>17</v>
      </c>
    </row>
    <row r="8" spans="1:8" s="15" customFormat="1" ht="14.4" x14ac:dyDescent="0.3">
      <c r="A8" s="15">
        <v>5</v>
      </c>
      <c r="B8" s="15" t="s">
        <v>45</v>
      </c>
      <c r="C8" s="16">
        <v>69</v>
      </c>
      <c r="D8" s="15">
        <v>0</v>
      </c>
      <c r="E8" s="15">
        <v>69</v>
      </c>
      <c r="F8" s="15">
        <v>0</v>
      </c>
    </row>
    <row r="9" spans="1:8" s="15" customFormat="1" ht="14.4" x14ac:dyDescent="0.3">
      <c r="A9" s="15">
        <v>7</v>
      </c>
      <c r="B9" s="15" t="s">
        <v>12</v>
      </c>
      <c r="C9" s="16">
        <v>52</v>
      </c>
      <c r="D9" s="15">
        <v>25</v>
      </c>
      <c r="E9" s="15">
        <v>26</v>
      </c>
      <c r="F9" s="15">
        <v>1</v>
      </c>
    </row>
    <row r="10" spans="1:8" s="15" customFormat="1" ht="14.4" x14ac:dyDescent="0.3">
      <c r="A10" s="15">
        <v>8</v>
      </c>
      <c r="B10" s="15" t="s">
        <v>9</v>
      </c>
      <c r="C10" s="16">
        <v>50</v>
      </c>
      <c r="D10" s="15">
        <v>50</v>
      </c>
      <c r="E10" s="15">
        <v>0</v>
      </c>
      <c r="F10" s="15">
        <v>0</v>
      </c>
    </row>
    <row r="11" spans="1:8" s="15" customFormat="1" ht="14.4" x14ac:dyDescent="0.3">
      <c r="C11" s="16"/>
    </row>
    <row r="12" spans="1:8" s="15" customFormat="1" ht="14.4" x14ac:dyDescent="0.3">
      <c r="A12" s="15" t="s">
        <v>81</v>
      </c>
      <c r="C12" s="16"/>
    </row>
    <row r="13" spans="1:8" s="15" customFormat="1" ht="14.4" x14ac:dyDescent="0.3">
      <c r="A13" s="16" t="s">
        <v>73</v>
      </c>
      <c r="B13" s="16" t="s">
        <v>18</v>
      </c>
      <c r="C13" s="16" t="s">
        <v>74</v>
      </c>
      <c r="D13" s="15" t="s">
        <v>75</v>
      </c>
      <c r="E13" s="15" t="s">
        <v>76</v>
      </c>
      <c r="F13" s="15" t="s">
        <v>77</v>
      </c>
      <c r="G13" s="15" t="s">
        <v>78</v>
      </c>
      <c r="H13" s="15" t="s">
        <v>79</v>
      </c>
    </row>
    <row r="14" spans="1:8" s="15" customFormat="1" ht="14.4" x14ac:dyDescent="0.3">
      <c r="B14" s="15" t="s">
        <v>21</v>
      </c>
      <c r="C14" s="28">
        <v>468</v>
      </c>
      <c r="D14" s="57">
        <v>177</v>
      </c>
      <c r="E14" s="30">
        <v>100</v>
      </c>
      <c r="F14" s="57">
        <v>191</v>
      </c>
    </row>
    <row r="15" spans="1:8" s="15" customFormat="1" ht="14.4" x14ac:dyDescent="0.3">
      <c r="B15" s="15" t="s">
        <v>43</v>
      </c>
      <c r="C15" s="56">
        <v>448</v>
      </c>
      <c r="D15" s="17">
        <v>187</v>
      </c>
      <c r="E15" s="15">
        <v>96</v>
      </c>
      <c r="F15" s="30">
        <v>165</v>
      </c>
    </row>
    <row r="16" spans="1:8" s="15" customFormat="1" ht="14.4" x14ac:dyDescent="0.3">
      <c r="B16" s="15" t="s">
        <v>46</v>
      </c>
      <c r="C16" s="29">
        <v>345</v>
      </c>
      <c r="D16" s="15">
        <v>0</v>
      </c>
      <c r="E16" s="17">
        <v>141</v>
      </c>
      <c r="F16" s="17">
        <v>204</v>
      </c>
    </row>
    <row r="17" spans="1:6" s="15" customFormat="1" ht="14.4" x14ac:dyDescent="0.3">
      <c r="B17" s="15" t="s">
        <v>9</v>
      </c>
      <c r="C17" s="16">
        <v>290</v>
      </c>
      <c r="D17" s="30">
        <v>162</v>
      </c>
      <c r="E17" s="57">
        <v>128</v>
      </c>
      <c r="F17" s="15">
        <v>0</v>
      </c>
    </row>
    <row r="18" spans="1:6" s="15" customFormat="1" ht="14.4" x14ac:dyDescent="0.3">
      <c r="B18" s="15" t="s">
        <v>24</v>
      </c>
      <c r="C18" s="16">
        <v>199</v>
      </c>
      <c r="D18" s="15">
        <v>104</v>
      </c>
      <c r="E18" s="15">
        <v>17</v>
      </c>
      <c r="F18" s="15">
        <v>78</v>
      </c>
    </row>
    <row r="19" spans="1:6" s="15" customFormat="1" ht="14.4" x14ac:dyDescent="0.3">
      <c r="B19" s="15" t="s">
        <v>12</v>
      </c>
      <c r="C19" s="16">
        <v>63</v>
      </c>
      <c r="D19" s="15">
        <v>30</v>
      </c>
      <c r="E19" s="15">
        <v>33</v>
      </c>
      <c r="F19" s="15">
        <v>0</v>
      </c>
    </row>
    <row r="20" spans="1:6" s="15" customFormat="1" ht="14.4" x14ac:dyDescent="0.3">
      <c r="B20" s="15" t="s">
        <v>54</v>
      </c>
      <c r="C20" s="16">
        <v>50</v>
      </c>
      <c r="D20" s="15">
        <v>0</v>
      </c>
      <c r="E20" s="15">
        <v>50</v>
      </c>
      <c r="F20" s="15">
        <v>0</v>
      </c>
    </row>
    <row r="21" spans="1:6" s="15" customFormat="1" ht="14.4" x14ac:dyDescent="0.3">
      <c r="B21" s="15" t="s">
        <v>45</v>
      </c>
      <c r="C21" s="16">
        <v>46</v>
      </c>
      <c r="D21" s="15">
        <v>0</v>
      </c>
      <c r="E21" s="15">
        <v>15</v>
      </c>
      <c r="F21" s="15">
        <v>31</v>
      </c>
    </row>
    <row r="22" spans="1:6" s="15" customFormat="1" ht="14.4" x14ac:dyDescent="0.3">
      <c r="B22" s="15" t="s">
        <v>48</v>
      </c>
      <c r="C22" s="16">
        <v>8</v>
      </c>
      <c r="D22" s="15">
        <v>0</v>
      </c>
      <c r="E22" s="15">
        <v>1</v>
      </c>
      <c r="F22" s="15">
        <v>7</v>
      </c>
    </row>
    <row r="23" spans="1:6" s="15" customFormat="1" ht="14.4" x14ac:dyDescent="0.3">
      <c r="B23" s="15" t="s">
        <v>64</v>
      </c>
      <c r="C23" s="16">
        <v>1</v>
      </c>
      <c r="D23" s="15">
        <v>0</v>
      </c>
      <c r="E23" s="15">
        <v>1</v>
      </c>
      <c r="F23" s="15">
        <v>0</v>
      </c>
    </row>
    <row r="24" spans="1:6" s="15" customFormat="1" ht="14.4" x14ac:dyDescent="0.3"/>
    <row r="25" spans="1:6" ht="15.6" x14ac:dyDescent="0.3">
      <c r="A25" s="15" t="s">
        <v>80</v>
      </c>
      <c r="B25" s="15"/>
      <c r="C25" s="15"/>
      <c r="D25" s="15"/>
      <c r="E25" s="15"/>
      <c r="F25" s="15"/>
    </row>
    <row r="26" spans="1:6" x14ac:dyDescent="0.25">
      <c r="A26"/>
    </row>
    <row r="27" spans="1:6" x14ac:dyDescent="0.25">
      <c r="A27"/>
    </row>
    <row r="28" spans="1:6" x14ac:dyDescent="0.25">
      <c r="A28"/>
    </row>
    <row r="29" spans="1:6" x14ac:dyDescent="0.25">
      <c r="A29"/>
    </row>
    <row r="30" spans="1:6" x14ac:dyDescent="0.25">
      <c r="A30"/>
    </row>
    <row r="31" spans="1:6" x14ac:dyDescent="0.25">
      <c r="A31"/>
    </row>
    <row r="32" spans="1:6" x14ac:dyDescent="0.25">
      <c r="A32"/>
    </row>
    <row r="33" spans="1:1" x14ac:dyDescent="0.25">
      <c r="A33"/>
    </row>
    <row r="34" spans="1:1" x14ac:dyDescent="0.25">
      <c r="A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3" sqref="E3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3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40</v>
      </c>
      <c r="E4" s="9">
        <f>B3-D4</f>
        <v>10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30</v>
      </c>
      <c r="E5" s="9">
        <f t="shared" ref="E5:E32" si="3">E4-D5</f>
        <v>-20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30</v>
      </c>
      <c r="E6" s="9">
        <f t="shared" si="3"/>
        <v>-50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30</v>
      </c>
      <c r="E7" s="9">
        <f t="shared" si="3"/>
        <v>-80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30</v>
      </c>
      <c r="E8" s="9">
        <f t="shared" si="3"/>
        <v>-110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20</v>
      </c>
      <c r="E9" s="9">
        <f t="shared" si="3"/>
        <v>-130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20</v>
      </c>
      <c r="E10" s="9">
        <f t="shared" si="3"/>
        <v>-150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20</v>
      </c>
      <c r="E11" s="9">
        <f t="shared" si="3"/>
        <v>-170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20</v>
      </c>
      <c r="E12" s="9">
        <f t="shared" si="3"/>
        <v>-190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20</v>
      </c>
      <c r="E13" s="9">
        <f t="shared" si="3"/>
        <v>-210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20</v>
      </c>
      <c r="E14" s="9">
        <f t="shared" si="3"/>
        <v>-230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20</v>
      </c>
      <c r="E15" s="9">
        <f t="shared" si="3"/>
        <v>-250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20</v>
      </c>
      <c r="E16" s="9">
        <f>E15-D16</f>
        <v>-270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20</v>
      </c>
      <c r="E17" s="9">
        <f t="shared" si="3"/>
        <v>-290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10</v>
      </c>
      <c r="E18" s="9">
        <f t="shared" si="3"/>
        <v>-300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10</v>
      </c>
      <c r="E19" s="9">
        <f t="shared" si="3"/>
        <v>-310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10</v>
      </c>
      <c r="E20" s="9">
        <f t="shared" si="3"/>
        <v>-320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10</v>
      </c>
      <c r="E21" s="9">
        <f t="shared" si="3"/>
        <v>-330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10</v>
      </c>
      <c r="E22" s="9">
        <f t="shared" si="3"/>
        <v>-340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10</v>
      </c>
      <c r="E23" s="9">
        <f t="shared" si="3"/>
        <v>-350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10</v>
      </c>
      <c r="E24" s="9">
        <f t="shared" si="3"/>
        <v>-360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10</v>
      </c>
      <c r="E25" s="9">
        <f t="shared" si="3"/>
        <v>-370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10</v>
      </c>
      <c r="E26" s="9">
        <f>E25-ED26</f>
        <v>-370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10</v>
      </c>
      <c r="E27" s="9">
        <f t="shared" si="3"/>
        <v>-380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10</v>
      </c>
      <c r="E28" s="9">
        <f t="shared" si="3"/>
        <v>-390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10</v>
      </c>
      <c r="E29" s="9">
        <f t="shared" si="3"/>
        <v>-400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10</v>
      </c>
      <c r="E30" s="9">
        <f t="shared" si="3"/>
        <v>-410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10</v>
      </c>
      <c r="E31" s="9">
        <f t="shared" si="3"/>
        <v>-420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10</v>
      </c>
      <c r="E32" s="9">
        <f t="shared" si="3"/>
        <v>-430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10</v>
      </c>
      <c r="E33" s="9">
        <f>E32-D33</f>
        <v>-440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10</v>
      </c>
      <c r="E34" s="9">
        <f t="shared" ref="E34:E41" si="6">E33-D34</f>
        <v>-450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10</v>
      </c>
      <c r="E35" s="9">
        <f t="shared" si="6"/>
        <v>-460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10</v>
      </c>
      <c r="E36" s="9">
        <f t="shared" si="6"/>
        <v>-470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10</v>
      </c>
      <c r="E37" s="9">
        <f t="shared" si="6"/>
        <v>-480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10</v>
      </c>
      <c r="E38" s="9">
        <f t="shared" si="6"/>
        <v>-490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10</v>
      </c>
      <c r="E39" s="9">
        <f t="shared" si="6"/>
        <v>-500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10</v>
      </c>
      <c r="E40" s="9">
        <f t="shared" si="6"/>
        <v>-510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10</v>
      </c>
      <c r="E41" s="9">
        <f t="shared" si="6"/>
        <v>-520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10</v>
      </c>
      <c r="E42" s="9">
        <f t="shared" ref="E42:E53" si="9">E41-D42</f>
        <v>-530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10</v>
      </c>
      <c r="E43" s="9">
        <f t="shared" si="9"/>
        <v>-540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10</v>
      </c>
      <c r="E44" s="9">
        <f t="shared" si="9"/>
        <v>-550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10</v>
      </c>
      <c r="E45" s="9">
        <f t="shared" si="9"/>
        <v>-560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10</v>
      </c>
      <c r="E46" s="9">
        <f t="shared" si="9"/>
        <v>-570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10</v>
      </c>
      <c r="E47" s="9">
        <f t="shared" si="9"/>
        <v>-580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10</v>
      </c>
      <c r="E48" s="9">
        <f t="shared" si="9"/>
        <v>-590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10</v>
      </c>
      <c r="E49" s="9">
        <f t="shared" si="9"/>
        <v>-600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10</v>
      </c>
      <c r="E50" s="9">
        <f t="shared" si="9"/>
        <v>-610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10</v>
      </c>
      <c r="E51" s="9">
        <f t="shared" si="9"/>
        <v>-620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10</v>
      </c>
      <c r="E52" s="9">
        <f t="shared" si="9"/>
        <v>-630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10</v>
      </c>
      <c r="E53" s="9">
        <f t="shared" si="9"/>
        <v>-640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Midwest Collegiate Cup Standing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2022-10-30T23:20:06Z</dcterms:modified>
</cp:coreProperties>
</file>