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3-24\Scoring\3. American Birkebeiner\"/>
    </mc:Choice>
  </mc:AlternateContent>
  <xr:revisionPtr revIDLastSave="0" documentId="13_ncr:1_{4F0033AB-8343-4009-B793-8D6604F271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vidual Results" sheetId="1" r:id="rId1"/>
    <sheet name="Team Results" sheetId="2" r:id="rId2"/>
    <sheet name="Collegiate Cup Results" sheetId="3" r:id="rId3"/>
    <sheet name="Historic Cup Wins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3" l="1"/>
  <c r="C24" i="3"/>
  <c r="C23" i="3"/>
  <c r="C22" i="3"/>
  <c r="C21" i="3"/>
  <c r="C20" i="3"/>
  <c r="C19" i="3"/>
  <c r="C18" i="3"/>
  <c r="C17" i="3"/>
  <c r="C16" i="3"/>
  <c r="C15" i="3"/>
  <c r="C11" i="3"/>
  <c r="C10" i="3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<sst xmlns="http://schemas.openxmlformats.org/spreadsheetml/2006/main" count="396" uniqueCount="214">
  <si>
    <t>2/24/24, Hayward WI</t>
  </si>
  <si>
    <t>MCSA: American Birkebeiner 2024</t>
  </si>
  <si>
    <t>Total Skiers: 100</t>
  </si>
  <si>
    <t xml:space="preserve">30k Classic Women </t>
  </si>
  <si>
    <t>MCSA RANK</t>
  </si>
  <si>
    <t>NAME</t>
  </si>
  <si>
    <t>BIB</t>
  </si>
  <si>
    <t>TIME</t>
  </si>
  <si>
    <t>TEAM</t>
  </si>
  <si>
    <t>POINTS</t>
  </si>
  <si>
    <t>Katie Milligan Susong</t>
  </si>
  <si>
    <t>UWM</t>
  </si>
  <si>
    <t>Kaia Hilgendorf-Roost</t>
  </si>
  <si>
    <t>UMNTC</t>
  </si>
  <si>
    <t>Savannah Krull</t>
  </si>
  <si>
    <t>Emma Reineke</t>
  </si>
  <si>
    <t>Ainsley Casper</t>
  </si>
  <si>
    <t>Eleanor Dolan</t>
  </si>
  <si>
    <t>UMD</t>
  </si>
  <si>
    <t>Lily Thatcher</t>
  </si>
  <si>
    <t>Elise Pudwill</t>
  </si>
  <si>
    <t>Chloe McLaren</t>
  </si>
  <si>
    <t>Megan Birkett</t>
  </si>
  <si>
    <t>NC</t>
  </si>
  <si>
    <t>Audrey Seibel</t>
  </si>
  <si>
    <t>30k Classic Men</t>
  </si>
  <si>
    <t>Aran Koob</t>
  </si>
  <si>
    <t>Forrest Dorsey</t>
  </si>
  <si>
    <t>CSO</t>
  </si>
  <si>
    <t>Matthew Broderson</t>
  </si>
  <si>
    <t>Benjamin Martin</t>
  </si>
  <si>
    <t>Will Hagedorn</t>
  </si>
  <si>
    <t>James Schwinghamer</t>
  </si>
  <si>
    <t>Hayden Zoll</t>
  </si>
  <si>
    <t>MTU</t>
  </si>
  <si>
    <t>Thomas Lidahl</t>
  </si>
  <si>
    <t>Griffin Goetze</t>
  </si>
  <si>
    <t>Sam Fjellman</t>
  </si>
  <si>
    <t>Liam Caputo-Sullivan</t>
  </si>
  <si>
    <t xml:space="preserve">30k Skate Women </t>
  </si>
  <si>
    <t>Aubrie Ecker</t>
  </si>
  <si>
    <t>Hadley Jensen</t>
  </si>
  <si>
    <t>Rachel Poppleton</t>
  </si>
  <si>
    <t>Carleton</t>
  </si>
  <si>
    <t>Bailey VanderWilde</t>
  </si>
  <si>
    <t>Lydia Anderson</t>
  </si>
  <si>
    <t>Claire VanDenTop</t>
  </si>
  <si>
    <t>Claire Bussmann</t>
  </si>
  <si>
    <t>UWEC</t>
  </si>
  <si>
    <t>Hollin Keyser-Parker</t>
  </si>
  <si>
    <t>Hjelle Personius</t>
  </si>
  <si>
    <t>Grace Chandler</t>
  </si>
  <si>
    <t>Henrieta Licha</t>
  </si>
  <si>
    <t>Kate Martin</t>
  </si>
  <si>
    <t>Meg MacLaury</t>
  </si>
  <si>
    <t>Katie Davis</t>
  </si>
  <si>
    <t>Jamie Raske</t>
  </si>
  <si>
    <t>NMU</t>
  </si>
  <si>
    <t>Katie Munro</t>
  </si>
  <si>
    <t>Mallory Williams</t>
  </si>
  <si>
    <t>Evelyn Brodeur</t>
  </si>
  <si>
    <t>UMich</t>
  </si>
  <si>
    <t>Maria Lemmons</t>
  </si>
  <si>
    <t>Isabelle VanHatten</t>
  </si>
  <si>
    <t>Audrey Urbanowicz</t>
  </si>
  <si>
    <t>Grace Baker</t>
  </si>
  <si>
    <t>Ivy Houts</t>
  </si>
  <si>
    <t>Nora Rosemeier</t>
  </si>
  <si>
    <t>brynn mills</t>
  </si>
  <si>
    <t>Camilla Johnson</t>
  </si>
  <si>
    <t>Ella Bogenschuetz</t>
  </si>
  <si>
    <t>Marcella Slade</t>
  </si>
  <si>
    <t>Marie Schumacher</t>
  </si>
  <si>
    <t>Rachel Fine</t>
  </si>
  <si>
    <t>Caitlin Richter</t>
  </si>
  <si>
    <t>Ella Shriner</t>
  </si>
  <si>
    <t>Pamela Moen</t>
  </si>
  <si>
    <t>30k Skate Men</t>
  </si>
  <si>
    <t>Nick Petersen</t>
  </si>
  <si>
    <t>Wes Sumner</t>
  </si>
  <si>
    <t>Ryan Miller</t>
  </si>
  <si>
    <t>Caleb Novitch</t>
  </si>
  <si>
    <t>Micah Hanson</t>
  </si>
  <si>
    <t>Cole Long</t>
  </si>
  <si>
    <t>Ziggy Bjurlin</t>
  </si>
  <si>
    <t>Raleigh Page</t>
  </si>
  <si>
    <t>Owen Finlay</t>
  </si>
  <si>
    <t>Ben Anderson</t>
  </si>
  <si>
    <t>James Baker</t>
  </si>
  <si>
    <t>Samuel Fay</t>
  </si>
  <si>
    <t>Haakon Erdahl</t>
  </si>
  <si>
    <t>Nelson Han</t>
  </si>
  <si>
    <t>AJ Hemink</t>
  </si>
  <si>
    <t>Victor Hart</t>
  </si>
  <si>
    <t>Nick Stoufis</t>
  </si>
  <si>
    <t>Erik Williams-Heim</t>
  </si>
  <si>
    <t>Alec LaPlante</t>
  </si>
  <si>
    <t>Jake Boehm</t>
  </si>
  <si>
    <t>Luke Pittelko</t>
  </si>
  <si>
    <t>Gerrit Livingston</t>
  </si>
  <si>
    <t>Jens Bartel</t>
  </si>
  <si>
    <t>Peter de Ruiter</t>
  </si>
  <si>
    <t>Alexander Oberton</t>
  </si>
  <si>
    <t>Owen Fischer</t>
  </si>
  <si>
    <t>Connor Schmidt</t>
  </si>
  <si>
    <t>ND</t>
  </si>
  <si>
    <t>Mark Schmlzle</t>
  </si>
  <si>
    <t>Rilke Grimlund</t>
  </si>
  <si>
    <t>Isaac McKeon</t>
  </si>
  <si>
    <t>Jacob Meyer</t>
  </si>
  <si>
    <t>Oliver Tullio</t>
  </si>
  <si>
    <t>Patrick McQuestion</t>
  </si>
  <si>
    <t>Maxwell Turberg</t>
  </si>
  <si>
    <t>Daniel Halvorson</t>
  </si>
  <si>
    <t>Anthony Ludwig</t>
  </si>
  <si>
    <t>Nicholas Urban</t>
  </si>
  <si>
    <t>Izaak Eichenger</t>
  </si>
  <si>
    <t xml:space="preserve">50k Skate Women </t>
  </si>
  <si>
    <t>Lily Hubanks</t>
  </si>
  <si>
    <t xml:space="preserve">50k Skate Men </t>
  </si>
  <si>
    <t>Benjamin Bauer</t>
  </si>
  <si>
    <t>Joe Thuente</t>
  </si>
  <si>
    <t>Johnny Nemeth</t>
  </si>
  <si>
    <t>Matt Hempe</t>
  </si>
  <si>
    <t>Connor Preston</t>
  </si>
  <si>
    <t>Alex Heidorn</t>
  </si>
  <si>
    <t>Team Scores: Women (American Birkebeiner)</t>
  </si>
  <si>
    <t>MCSA Rank:</t>
  </si>
  <si>
    <t>Team:</t>
  </si>
  <si>
    <t>Composite Score:</t>
  </si>
  <si>
    <t>Jensen (46)</t>
  </si>
  <si>
    <t>Anderson (37)</t>
  </si>
  <si>
    <t>Hilgendorf-Roost (39)</t>
  </si>
  <si>
    <t>Krull (31)</t>
  </si>
  <si>
    <t>Reineke (23)</t>
  </si>
  <si>
    <t>STO</t>
  </si>
  <si>
    <t>Hubanks (50)</t>
  </si>
  <si>
    <t>VanderWilde (40)</t>
  </si>
  <si>
    <t>Personius (28)</t>
  </si>
  <si>
    <t>Chandler (26)</t>
  </si>
  <si>
    <t>CC</t>
  </si>
  <si>
    <t>Poppleton (43)</t>
  </si>
  <si>
    <t>Keyser-Parker (30)</t>
  </si>
  <si>
    <t>MacLaury (20)</t>
  </si>
  <si>
    <t>Davis (18)</t>
  </si>
  <si>
    <t>Munro (15)</t>
  </si>
  <si>
    <t>Susong (50)</t>
  </si>
  <si>
    <t>VanDenTop (34)</t>
  </si>
  <si>
    <t>Licha (24)</t>
  </si>
  <si>
    <t>Thatcher (1)</t>
  </si>
  <si>
    <t>Pudwill (1)</t>
  </si>
  <si>
    <t>Ecker (50)</t>
  </si>
  <si>
    <t>Martin (22)</t>
  </si>
  <si>
    <t>Urbanowicz (10)</t>
  </si>
  <si>
    <t>Baker (9)</t>
  </si>
  <si>
    <t>Houts (8)</t>
  </si>
  <si>
    <t>Bussmann (32)</t>
  </si>
  <si>
    <t>Williams (14)</t>
  </si>
  <si>
    <t>Johnson (5)</t>
  </si>
  <si>
    <t>Moen (1)</t>
  </si>
  <si>
    <t>Raske (16)</t>
  </si>
  <si>
    <t>Brodeur (13)</t>
  </si>
  <si>
    <t>Birkett (1)</t>
  </si>
  <si>
    <t>Seibel (1)</t>
  </si>
  <si>
    <t>Fine (1)</t>
  </si>
  <si>
    <t>Team Scores: Men (American Birkebeiner</t>
  </si>
  <si>
    <t>Koob (50)</t>
  </si>
  <si>
    <t>Long (34)</t>
  </si>
  <si>
    <t>Page (30)</t>
  </si>
  <si>
    <t>Finlay (28)</t>
  </si>
  <si>
    <t>Baker (24)</t>
  </si>
  <si>
    <t>Petersen (50)</t>
  </si>
  <si>
    <t>Miller (43)</t>
  </si>
  <si>
    <t>Novitch (40)</t>
  </si>
  <si>
    <t>Schmlzle (3)</t>
  </si>
  <si>
    <t>Zoll (1)</t>
  </si>
  <si>
    <t>Bauer (50)</t>
  </si>
  <si>
    <t>Hanson (37)</t>
  </si>
  <si>
    <t>Williams-Heim (13)</t>
  </si>
  <si>
    <t>Boehm (11)</t>
  </si>
  <si>
    <t>Pittelko (10)</t>
  </si>
  <si>
    <t>Sumner (46)</t>
  </si>
  <si>
    <t>Dorsey (39)</t>
  </si>
  <si>
    <t>Erdahl (20)</t>
  </si>
  <si>
    <t>Stoufis (14)</t>
  </si>
  <si>
    <t>Goetze (1)</t>
  </si>
  <si>
    <t>Bjurlin (32)</t>
  </si>
  <si>
    <t>Broderson (31)</t>
  </si>
  <si>
    <t>Anderson (26)</t>
  </si>
  <si>
    <t>Han (18)</t>
  </si>
  <si>
    <t>Ruiter (7)</t>
  </si>
  <si>
    <t>Thuente (30)</t>
  </si>
  <si>
    <t>Nemeth (15)</t>
  </si>
  <si>
    <t>Schmidt (4)</t>
  </si>
  <si>
    <t>McQuestion (1)</t>
  </si>
  <si>
    <t>Hart (15)</t>
  </si>
  <si>
    <t>LaPlante (12)</t>
  </si>
  <si>
    <t>Fay (22)</t>
  </si>
  <si>
    <t>Bartel (8)</t>
  </si>
  <si>
    <t>Grimlund (2)</t>
  </si>
  <si>
    <t>Tullio (1)</t>
  </si>
  <si>
    <t>Fischer (5)</t>
  </si>
  <si>
    <t>Eichenger (1)</t>
  </si>
  <si>
    <t>Urban (1)</t>
  </si>
  <si>
    <t>Total Teams: 20</t>
  </si>
  <si>
    <t xml:space="preserve">Team Scores: Women </t>
  </si>
  <si>
    <t>Half-Noque</t>
  </si>
  <si>
    <t>Mt. Ashwabay</t>
  </si>
  <si>
    <t>American Birkebeiner</t>
  </si>
  <si>
    <t xml:space="preserve">Team Scores: Men </t>
  </si>
  <si>
    <t>Midwest Collegiate Cup Wins: Women</t>
  </si>
  <si>
    <t>Total Wins:</t>
  </si>
  <si>
    <t>Midwest Collegiate Cup Wins: Men</t>
  </si>
  <si>
    <t>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</si>
</sst>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12"/>
      <color theme="1"/>
      <name val="Arial"/>
      <scheme val="minor"/>
    </font>
    <font>
      <sz val="25"/>
      <color rgb="FFFFFFFF"/>
      <name val="Arial"/>
      <scheme val="minor"/>
    </font>
    <font>
      <b/>
      <sz val="12"/>
      <color theme="1"/>
      <name val="Arial"/>
      <scheme val="minor"/>
    </font>
    <font>
      <sz val="25"/>
      <color rgb="FFFFFFFF"/>
      <name val="Arial"/>
    </font>
    <font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sz val="12"/>
      <color theme="1"/>
      <name val="Arial"/>
      <family val="2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FF0000"/>
        <bgColor rgb="FFFF0000"/>
      </patternFill>
    </fill>
    <fill>
      <patternFill patternType="solid">
        <fgColor rgb="FFCC0000"/>
        <bgColor rgb="FFCC0000"/>
      </patternFill>
    </fill>
    <fill>
      <patternFill patternType="solid">
        <fgColor rgb="FFF4B084"/>
        <bgColor rgb="FFF4B084"/>
      </patternFill>
    </fill>
    <fill>
      <patternFill patternType="solid">
        <fgColor rgb="FFFF9900"/>
        <bgColor rgb="FFFF9900"/>
      </patternFill>
    </fill>
    <fill>
      <patternFill patternType="solid">
        <fgColor rgb="FFED7D31"/>
        <bgColor rgb="FFED7D31"/>
      </patternFill>
    </fill>
    <fill>
      <patternFill patternType="solid">
        <fgColor rgb="FFFFFF00"/>
        <bgColor rgb="FFFFFF00"/>
      </patternFill>
    </fill>
    <fill>
      <patternFill patternType="solid">
        <fgColor rgb="FFB4C6E7"/>
        <bgColor rgb="FFB4C6E7"/>
      </patternFill>
    </fill>
    <fill>
      <patternFill patternType="solid">
        <fgColor rgb="FF4472C4"/>
        <bgColor rgb="FF4472C4"/>
      </patternFill>
    </fill>
    <fill>
      <patternFill patternType="solid">
        <fgColor rgb="FF06B050"/>
        <bgColor rgb="FF06B050"/>
      </patternFill>
    </fill>
    <fill>
      <patternFill patternType="solid">
        <fgColor rgb="FFF1C232"/>
        <bgColor rgb="FFF1C232"/>
      </patternFill>
    </fill>
    <fill>
      <patternFill patternType="solid">
        <fgColor rgb="FFD00100"/>
        <bgColor rgb="FFD00100"/>
      </patternFill>
    </fill>
    <fill>
      <patternFill patternType="solid">
        <fgColor rgb="FF6D9EEB"/>
        <bgColor rgb="FF6D9EEB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D00000"/>
        <bgColor rgb="FFD00000"/>
      </patternFill>
    </fill>
    <fill>
      <patternFill patternType="solid">
        <fgColor rgb="FF00B050"/>
        <bgColor rgb="FF00B050"/>
      </patternFill>
    </fill>
    <fill>
      <patternFill patternType="solid">
        <fgColor rgb="FFF4B083"/>
        <bgColor rgb="FFF4B083"/>
      </patternFill>
    </fill>
    <fill>
      <patternFill patternType="solid">
        <fgColor rgb="FFFFD965"/>
        <bgColor rgb="FFFFD965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72">
    <xf numFmtId="0" fontId="0" fillId="0" borderId="0" xfId="0"/>
    <xf numFmtId="0" fontId="1" fillId="0" borderId="0" xfId="0" applyFont="1"/>
    <xf numFmtId="0" fontId="2" fillId="2" borderId="0" xfId="0" applyFont="1" applyFill="1"/>
    <xf numFmtId="21" fontId="1" fillId="2" borderId="0" xfId="0" applyNumberFormat="1" applyFont="1" applyFill="1"/>
    <xf numFmtId="0" fontId="1" fillId="2" borderId="0" xfId="0" applyFont="1" applyFill="1"/>
    <xf numFmtId="0" fontId="3" fillId="0" borderId="0" xfId="0" applyFont="1"/>
    <xf numFmtId="21" fontId="3" fillId="0" borderId="0" xfId="0" applyNumberFormat="1" applyFont="1"/>
    <xf numFmtId="0" fontId="1" fillId="3" borderId="0" xfId="0" applyFont="1" applyFill="1"/>
    <xf numFmtId="21" fontId="1" fillId="3" borderId="0" xfId="0" applyNumberFormat="1" applyFont="1" applyFill="1"/>
    <xf numFmtId="0" fontId="1" fillId="4" borderId="0" xfId="0" applyFont="1" applyFill="1"/>
    <xf numFmtId="21" fontId="1" fillId="4" borderId="0" xfId="0" applyNumberFormat="1" applyFont="1" applyFill="1"/>
    <xf numFmtId="21" fontId="1" fillId="0" borderId="0" xfId="0" applyNumberFormat="1" applyFont="1"/>
    <xf numFmtId="0" fontId="1" fillId="5" borderId="0" xfId="0" applyFont="1" applyFill="1"/>
    <xf numFmtId="21" fontId="1" fillId="5" borderId="0" xfId="0" applyNumberFormat="1" applyFont="1" applyFill="1"/>
    <xf numFmtId="0" fontId="4" fillId="2" borderId="0" xfId="0" applyFont="1" applyFill="1"/>
    <xf numFmtId="21" fontId="5" fillId="2" borderId="0" xfId="0" applyNumberFormat="1" applyFont="1" applyFill="1"/>
    <xf numFmtId="0" fontId="5" fillId="2" borderId="0" xfId="0" applyFont="1" applyFill="1"/>
    <xf numFmtId="0" fontId="1" fillId="6" borderId="0" xfId="0" applyFont="1" applyFill="1"/>
    <xf numFmtId="21" fontId="1" fillId="6" borderId="0" xfId="0" applyNumberFormat="1" applyFont="1" applyFill="1"/>
    <xf numFmtId="0" fontId="1" fillId="7" borderId="0" xfId="0" applyFont="1" applyFill="1"/>
    <xf numFmtId="21" fontId="1" fillId="7" borderId="0" xfId="0" applyNumberFormat="1" applyFont="1" applyFill="1"/>
    <xf numFmtId="0" fontId="1" fillId="8" borderId="0" xfId="0" applyFont="1" applyFill="1"/>
    <xf numFmtId="21" fontId="1" fillId="8" borderId="0" xfId="0" applyNumberFormat="1" applyFont="1" applyFill="1"/>
    <xf numFmtId="0" fontId="1" fillId="9" borderId="0" xfId="0" applyFont="1" applyFill="1"/>
    <xf numFmtId="21" fontId="1" fillId="9" borderId="0" xfId="0" applyNumberFormat="1" applyFont="1" applyFill="1"/>
    <xf numFmtId="0" fontId="1" fillId="10" borderId="0" xfId="0" applyFont="1" applyFill="1"/>
    <xf numFmtId="21" fontId="1" fillId="10" borderId="0" xfId="0" applyNumberFormat="1" applyFont="1" applyFill="1"/>
    <xf numFmtId="0" fontId="1" fillId="11" borderId="0" xfId="0" applyFont="1" applyFill="1"/>
    <xf numFmtId="21" fontId="1" fillId="11" borderId="0" xfId="0" applyNumberFormat="1" applyFont="1" applyFill="1"/>
    <xf numFmtId="0" fontId="1" fillId="12" borderId="0" xfId="0" applyFont="1" applyFill="1"/>
    <xf numFmtId="21" fontId="1" fillId="12" borderId="0" xfId="0" applyNumberFormat="1" applyFont="1" applyFill="1"/>
    <xf numFmtId="0" fontId="6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13" borderId="0" xfId="0" applyFont="1" applyFill="1"/>
    <xf numFmtId="0" fontId="8" fillId="0" borderId="0" xfId="0" applyFont="1" applyAlignment="1">
      <alignment horizontal="right"/>
    </xf>
    <xf numFmtId="0" fontId="8" fillId="0" borderId="0" xfId="0" applyFont="1"/>
    <xf numFmtId="0" fontId="8" fillId="6" borderId="0" xfId="0" applyFont="1" applyFill="1"/>
    <xf numFmtId="0" fontId="9" fillId="0" borderId="0" xfId="0" applyFont="1"/>
    <xf numFmtId="0" fontId="8" fillId="9" borderId="0" xfId="0" applyFont="1" applyFill="1"/>
    <xf numFmtId="0" fontId="8" fillId="3" borderId="0" xfId="0" applyFont="1" applyFill="1"/>
    <xf numFmtId="0" fontId="8" fillId="8" borderId="0" xfId="0" applyFont="1" applyFill="1"/>
    <xf numFmtId="0" fontId="8" fillId="10" borderId="0" xfId="0" applyFont="1" applyFill="1"/>
    <xf numFmtId="0" fontId="8" fillId="11" borderId="0" xfId="0" applyFont="1" applyFill="1"/>
    <xf numFmtId="0" fontId="8" fillId="14" borderId="0" xfId="0" applyFont="1" applyFill="1"/>
    <xf numFmtId="0" fontId="8" fillId="5" borderId="0" xfId="0" applyFont="1" applyFill="1"/>
    <xf numFmtId="0" fontId="6" fillId="3" borderId="0" xfId="0" applyFont="1" applyFill="1"/>
    <xf numFmtId="0" fontId="6" fillId="15" borderId="0" xfId="0" applyFont="1" applyFill="1"/>
    <xf numFmtId="0" fontId="9" fillId="8" borderId="0" xfId="0" applyFont="1" applyFill="1"/>
    <xf numFmtId="0" fontId="10" fillId="16" borderId="0" xfId="0" applyFont="1" applyFill="1" applyAlignment="1">
      <alignment horizontal="left"/>
    </xf>
    <xf numFmtId="0" fontId="6" fillId="7" borderId="0" xfId="0" applyFont="1" applyFill="1"/>
    <xf numFmtId="0" fontId="6" fillId="17" borderId="0" xfId="0" applyFont="1" applyFill="1"/>
    <xf numFmtId="0" fontId="9" fillId="12" borderId="0" xfId="0" applyFont="1" applyFill="1"/>
    <xf numFmtId="0" fontId="6" fillId="18" borderId="0" xfId="0" applyFont="1" applyFill="1"/>
    <xf numFmtId="0" fontId="9" fillId="2" borderId="0" xfId="0" applyFont="1" applyFill="1"/>
    <xf numFmtId="0" fontId="9" fillId="9" borderId="0" xfId="0" applyFont="1" applyFill="1"/>
    <xf numFmtId="0" fontId="6" fillId="19" borderId="0" xfId="0" applyFont="1" applyFill="1"/>
    <xf numFmtId="0" fontId="6" fillId="10" borderId="0" xfId="0" applyFont="1" applyFill="1"/>
    <xf numFmtId="0" fontId="6" fillId="20" borderId="0" xfId="0" applyFont="1" applyFill="1" applyAlignment="1">
      <alignment horizontal="right"/>
    </xf>
    <xf numFmtId="0" fontId="6" fillId="21" borderId="0" xfId="0" applyFont="1" applyFill="1" applyAlignment="1">
      <alignment horizontal="right"/>
    </xf>
    <xf numFmtId="0" fontId="6" fillId="19" borderId="0" xfId="0" applyFont="1" applyFill="1" applyAlignment="1">
      <alignment horizontal="right"/>
    </xf>
    <xf numFmtId="0" fontId="6" fillId="8" borderId="0" xfId="0" applyFont="1" applyFill="1"/>
    <xf numFmtId="0" fontId="6" fillId="9" borderId="0" xfId="0" applyFont="1" applyFill="1"/>
    <xf numFmtId="0" fontId="12" fillId="0" borderId="0" xfId="1" applyFont="1"/>
    <xf numFmtId="0" fontId="13" fillId="0" borderId="0" xfId="1" applyFont="1"/>
    <xf numFmtId="0" fontId="12" fillId="22" borderId="0" xfId="1" applyFont="1" applyFill="1"/>
    <xf numFmtId="0" fontId="0" fillId="0" borderId="0" xfId="1" applyFont="1"/>
    <xf numFmtId="0" fontId="11" fillId="0" borderId="0" xfId="1"/>
    <xf numFmtId="0" fontId="12" fillId="23" borderId="0" xfId="1" applyFont="1" applyFill="1"/>
    <xf numFmtId="0" fontId="12" fillId="24" borderId="0" xfId="1" applyFont="1" applyFill="1"/>
    <xf numFmtId="0" fontId="12" fillId="25" borderId="0" xfId="1" applyFont="1" applyFill="1"/>
  </cellXfs>
  <cellStyles count="2">
    <cellStyle name="Normal" xfId="0" builtinId="0"/>
    <cellStyle name="Normal 2" xfId="1" xr:uid="{53F145A9-0318-4E72-8070-8813550A1C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22"/>
  <sheetViews>
    <sheetView tabSelected="1" workbookViewId="0"/>
  </sheetViews>
  <sheetFormatPr defaultColWidth="12.6640625" defaultRowHeight="15.75" customHeight="1" x14ac:dyDescent="0.25"/>
  <cols>
    <col min="1" max="1" width="16.21875" customWidth="1"/>
    <col min="2" max="2" width="23.6640625" customWidth="1"/>
  </cols>
  <sheetData>
    <row r="1" spans="1:2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5">
      <c r="A5" s="2" t="s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3">
      <c r="A6" s="5" t="s">
        <v>4</v>
      </c>
      <c r="B6" s="6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7">
        <v>1</v>
      </c>
      <c r="B7" s="7" t="s">
        <v>10</v>
      </c>
      <c r="C7" s="7">
        <v>12481</v>
      </c>
      <c r="D7" s="8">
        <v>7.3206018518518517E-2</v>
      </c>
      <c r="E7" s="7" t="s">
        <v>11</v>
      </c>
      <c r="F7" s="7">
        <v>50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9">
        <v>2</v>
      </c>
      <c r="B8" s="9" t="s">
        <v>12</v>
      </c>
      <c r="C8" s="9">
        <v>11479</v>
      </c>
      <c r="D8" s="10">
        <v>7.4722222222222218E-2</v>
      </c>
      <c r="E8" s="9" t="s">
        <v>13</v>
      </c>
      <c r="F8" s="9">
        <v>39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9">
        <v>3</v>
      </c>
      <c r="B9" s="9" t="s">
        <v>14</v>
      </c>
      <c r="C9" s="9">
        <v>16568</v>
      </c>
      <c r="D9" s="10">
        <v>8.1354166666666672E-2</v>
      </c>
      <c r="E9" s="9" t="s">
        <v>13</v>
      </c>
      <c r="F9" s="9">
        <v>31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9">
        <v>4</v>
      </c>
      <c r="B10" s="9" t="s">
        <v>15</v>
      </c>
      <c r="C10" s="9">
        <v>12440</v>
      </c>
      <c r="D10" s="10">
        <v>8.369212962962963E-2</v>
      </c>
      <c r="E10" s="9" t="s">
        <v>13</v>
      </c>
      <c r="F10" s="9">
        <v>23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1">
        <v>5</v>
      </c>
      <c r="B11" s="1" t="s">
        <v>16</v>
      </c>
      <c r="C11" s="1">
        <v>14461</v>
      </c>
      <c r="D11" s="11">
        <v>8.8611111111111113E-2</v>
      </c>
      <c r="E11" s="1" t="s">
        <v>13</v>
      </c>
      <c r="F11" s="1">
        <v>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v>6</v>
      </c>
      <c r="B12" s="1" t="s">
        <v>17</v>
      </c>
      <c r="C12" s="1">
        <v>12433</v>
      </c>
      <c r="D12" s="11">
        <v>9.7199074074074077E-2</v>
      </c>
      <c r="E12" s="1" t="s">
        <v>18</v>
      </c>
      <c r="F12" s="1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7">
        <v>7</v>
      </c>
      <c r="B13" s="7" t="s">
        <v>19</v>
      </c>
      <c r="C13" s="7">
        <v>12499</v>
      </c>
      <c r="D13" s="8">
        <v>0.10173611111111111</v>
      </c>
      <c r="E13" s="7" t="s">
        <v>11</v>
      </c>
      <c r="F13" s="7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>
        <v>8</v>
      </c>
      <c r="B14" s="7" t="s">
        <v>20</v>
      </c>
      <c r="C14" s="7">
        <v>12447</v>
      </c>
      <c r="D14" s="8">
        <v>0.10506944444444444</v>
      </c>
      <c r="E14" s="7" t="s">
        <v>11</v>
      </c>
      <c r="F14" s="7">
        <v>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1">
        <v>9</v>
      </c>
      <c r="B15" s="1" t="s">
        <v>21</v>
      </c>
      <c r="C15" s="1">
        <v>15506</v>
      </c>
      <c r="D15" s="11">
        <v>0.12324074074074073</v>
      </c>
      <c r="E15" s="1" t="s">
        <v>11</v>
      </c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>
        <v>10</v>
      </c>
      <c r="B16" s="12" t="s">
        <v>22</v>
      </c>
      <c r="C16" s="12">
        <v>16617</v>
      </c>
      <c r="D16" s="13">
        <v>0.14760416666666668</v>
      </c>
      <c r="E16" s="12" t="s">
        <v>23</v>
      </c>
      <c r="F16" s="12">
        <v>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5">
      <c r="A17" s="12">
        <v>11</v>
      </c>
      <c r="B17" s="12" t="s">
        <v>24</v>
      </c>
      <c r="C17" s="12">
        <v>16614</v>
      </c>
      <c r="D17" s="13">
        <v>0.18275462962962963</v>
      </c>
      <c r="E17" s="12" t="s">
        <v>23</v>
      </c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5">
      <c r="A19" s="14" t="s">
        <v>25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 customHeight="1" x14ac:dyDescent="0.3">
      <c r="A20" s="5" t="s">
        <v>4</v>
      </c>
      <c r="B20" s="6" t="s">
        <v>5</v>
      </c>
      <c r="C20" s="5" t="s">
        <v>6</v>
      </c>
      <c r="D20" s="5" t="s">
        <v>7</v>
      </c>
      <c r="E20" s="5" t="s">
        <v>8</v>
      </c>
      <c r="F20" s="5" t="s">
        <v>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7">
        <v>1</v>
      </c>
      <c r="B21" s="7" t="s">
        <v>26</v>
      </c>
      <c r="C21" s="7">
        <v>11565</v>
      </c>
      <c r="D21" s="8">
        <v>6.3726851851851854E-2</v>
      </c>
      <c r="E21" s="7" t="s">
        <v>11</v>
      </c>
      <c r="F21" s="7">
        <v>50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17">
        <v>2</v>
      </c>
      <c r="B22" s="17" t="s">
        <v>27</v>
      </c>
      <c r="C22" s="17">
        <v>379</v>
      </c>
      <c r="D22" s="18">
        <v>6.4212962962962958E-2</v>
      </c>
      <c r="E22" s="17" t="s">
        <v>28</v>
      </c>
      <c r="F22" s="17">
        <v>39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x14ac:dyDescent="0.25">
      <c r="A23" s="9">
        <v>3</v>
      </c>
      <c r="B23" s="9" t="s">
        <v>29</v>
      </c>
      <c r="C23" s="9">
        <v>11579</v>
      </c>
      <c r="D23" s="10">
        <v>6.4270833333333333E-2</v>
      </c>
      <c r="E23" s="9" t="s">
        <v>13</v>
      </c>
      <c r="F23" s="9">
        <v>31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1">
        <v>4</v>
      </c>
      <c r="B24" s="1" t="s">
        <v>30</v>
      </c>
      <c r="C24" s="1">
        <v>14476</v>
      </c>
      <c r="D24" s="11">
        <v>6.4409722222222215E-2</v>
      </c>
      <c r="E24" s="1" t="s">
        <v>11</v>
      </c>
      <c r="F24" s="1">
        <v>23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>
        <v>5</v>
      </c>
      <c r="B25" s="1" t="s">
        <v>31</v>
      </c>
      <c r="C25" s="1">
        <v>11426</v>
      </c>
      <c r="D25" s="11">
        <v>6.6412037037037033E-2</v>
      </c>
      <c r="E25" s="1" t="s">
        <v>11</v>
      </c>
      <c r="F25" s="1">
        <v>15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>
        <v>6</v>
      </c>
      <c r="B26" s="1" t="s">
        <v>32</v>
      </c>
      <c r="C26" s="1">
        <v>394</v>
      </c>
      <c r="D26" s="11">
        <v>6.6597222222222224E-2</v>
      </c>
      <c r="E26" s="1" t="s">
        <v>18</v>
      </c>
      <c r="F26" s="1">
        <v>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x14ac:dyDescent="0.25">
      <c r="A27" s="19">
        <v>7</v>
      </c>
      <c r="B27" s="19" t="s">
        <v>33</v>
      </c>
      <c r="C27" s="19">
        <v>11473</v>
      </c>
      <c r="D27" s="20">
        <v>6.7048611111111114E-2</v>
      </c>
      <c r="E27" s="19" t="s">
        <v>34</v>
      </c>
      <c r="F27" s="19">
        <v>1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" x14ac:dyDescent="0.25">
      <c r="A28" s="1">
        <v>8</v>
      </c>
      <c r="B28" s="1" t="s">
        <v>35</v>
      </c>
      <c r="C28" s="1">
        <v>12486</v>
      </c>
      <c r="D28" s="11">
        <v>6.8750000000000006E-2</v>
      </c>
      <c r="E28" s="1" t="s">
        <v>13</v>
      </c>
      <c r="F28" s="1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x14ac:dyDescent="0.25">
      <c r="A29" s="17">
        <v>9</v>
      </c>
      <c r="B29" s="17" t="s">
        <v>36</v>
      </c>
      <c r="C29" s="17">
        <v>12445</v>
      </c>
      <c r="D29" s="18">
        <v>7.5509259259259262E-2</v>
      </c>
      <c r="E29" s="17" t="s">
        <v>28</v>
      </c>
      <c r="F29" s="17">
        <v>1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" x14ac:dyDescent="0.25">
      <c r="A30" s="1">
        <v>10</v>
      </c>
      <c r="B30" s="1" t="s">
        <v>37</v>
      </c>
      <c r="C30" s="1">
        <v>12386</v>
      </c>
      <c r="D30" s="11">
        <v>7.8148148148148147E-2</v>
      </c>
      <c r="E30" s="1" t="s">
        <v>11</v>
      </c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25">
      <c r="A31" s="1">
        <v>11</v>
      </c>
      <c r="B31" s="1" t="s">
        <v>38</v>
      </c>
      <c r="C31" s="1">
        <v>15577</v>
      </c>
      <c r="D31" s="11">
        <v>9.0555555555555556E-2</v>
      </c>
      <c r="E31" s="1" t="s">
        <v>28</v>
      </c>
      <c r="F31" s="1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1.2" x14ac:dyDescent="0.5">
      <c r="A33" s="2" t="s">
        <v>39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6" x14ac:dyDescent="0.3">
      <c r="A34" s="5" t="s">
        <v>4</v>
      </c>
      <c r="B34" s="6" t="s">
        <v>5</v>
      </c>
      <c r="C34" s="5" t="s">
        <v>6</v>
      </c>
      <c r="D34" s="5" t="s">
        <v>7</v>
      </c>
      <c r="E34" s="5" t="s">
        <v>8</v>
      </c>
      <c r="F34" s="5" t="s">
        <v>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x14ac:dyDescent="0.25">
      <c r="A35" s="21">
        <v>1</v>
      </c>
      <c r="B35" s="21" t="s">
        <v>40</v>
      </c>
      <c r="C35" s="21">
        <v>2488</v>
      </c>
      <c r="D35" s="22">
        <v>6.2118055555555558E-2</v>
      </c>
      <c r="E35" s="21" t="s">
        <v>18</v>
      </c>
      <c r="F35" s="21">
        <v>50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x14ac:dyDescent="0.25">
      <c r="A36" s="9">
        <v>2</v>
      </c>
      <c r="B36" s="9" t="s">
        <v>41</v>
      </c>
      <c r="C36" s="9">
        <v>3477</v>
      </c>
      <c r="D36" s="10">
        <v>6.5902777777777782E-2</v>
      </c>
      <c r="E36" s="9" t="s">
        <v>13</v>
      </c>
      <c r="F36" s="9">
        <v>46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" x14ac:dyDescent="0.25">
      <c r="A37" s="23">
        <v>3</v>
      </c>
      <c r="B37" s="23" t="s">
        <v>42</v>
      </c>
      <c r="C37" s="23">
        <v>1644</v>
      </c>
      <c r="D37" s="24">
        <v>6.6770833333333335E-2</v>
      </c>
      <c r="E37" s="23" t="s">
        <v>43</v>
      </c>
      <c r="F37" s="23">
        <v>43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" x14ac:dyDescent="0.25">
      <c r="A38" s="19">
        <v>4</v>
      </c>
      <c r="B38" s="19" t="s">
        <v>44</v>
      </c>
      <c r="C38" s="19">
        <v>10632</v>
      </c>
      <c r="D38" s="20">
        <v>7.2511574074074076E-2</v>
      </c>
      <c r="E38" s="19" t="s">
        <v>28</v>
      </c>
      <c r="F38" s="19">
        <v>40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" x14ac:dyDescent="0.25">
      <c r="A39" s="9">
        <v>5</v>
      </c>
      <c r="B39" s="9" t="s">
        <v>45</v>
      </c>
      <c r="C39" s="9">
        <v>4698</v>
      </c>
      <c r="D39" s="10">
        <v>7.3483796296296297E-2</v>
      </c>
      <c r="E39" s="9" t="s">
        <v>13</v>
      </c>
      <c r="F39" s="9">
        <v>37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 x14ac:dyDescent="0.25">
      <c r="A40" s="7">
        <v>6</v>
      </c>
      <c r="B40" s="7" t="s">
        <v>46</v>
      </c>
      <c r="C40" s="7">
        <v>6633</v>
      </c>
      <c r="D40" s="8">
        <v>7.542824074074074E-2</v>
      </c>
      <c r="E40" s="7" t="s">
        <v>11</v>
      </c>
      <c r="F40" s="7">
        <v>34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" x14ac:dyDescent="0.25">
      <c r="A41" s="25">
        <v>7</v>
      </c>
      <c r="B41" s="25" t="s">
        <v>47</v>
      </c>
      <c r="C41" s="25">
        <v>3546</v>
      </c>
      <c r="D41" s="26">
        <v>7.5740740740740747E-2</v>
      </c>
      <c r="E41" s="25" t="s">
        <v>48</v>
      </c>
      <c r="F41" s="25">
        <v>32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" x14ac:dyDescent="0.25">
      <c r="A42" s="23">
        <v>8</v>
      </c>
      <c r="B42" s="23" t="s">
        <v>49</v>
      </c>
      <c r="C42" s="23">
        <v>5461</v>
      </c>
      <c r="D42" s="24">
        <v>7.6377314814814815E-2</v>
      </c>
      <c r="E42" s="23" t="s">
        <v>43</v>
      </c>
      <c r="F42" s="23">
        <v>30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" x14ac:dyDescent="0.25">
      <c r="A43" s="19">
        <v>9</v>
      </c>
      <c r="B43" s="19" t="s">
        <v>50</v>
      </c>
      <c r="C43" s="19">
        <v>9688</v>
      </c>
      <c r="D43" s="20">
        <v>7.7372685185185183E-2</v>
      </c>
      <c r="E43" s="19" t="s">
        <v>28</v>
      </c>
      <c r="F43" s="19">
        <v>28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" x14ac:dyDescent="0.25">
      <c r="A44" s="19">
        <v>10</v>
      </c>
      <c r="B44" s="19" t="s">
        <v>51</v>
      </c>
      <c r="C44" s="19">
        <v>10798</v>
      </c>
      <c r="D44" s="20">
        <v>7.7418981481481478E-2</v>
      </c>
      <c r="E44" s="19" t="s">
        <v>28</v>
      </c>
      <c r="F44" s="19">
        <v>26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" x14ac:dyDescent="0.25">
      <c r="A45" s="7">
        <v>11</v>
      </c>
      <c r="B45" s="7" t="s">
        <v>52</v>
      </c>
      <c r="C45" s="7">
        <v>5672</v>
      </c>
      <c r="D45" s="8">
        <v>7.9340277777777773E-2</v>
      </c>
      <c r="E45" s="7" t="s">
        <v>11</v>
      </c>
      <c r="F45" s="7">
        <v>24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" x14ac:dyDescent="0.25">
      <c r="A46" s="21">
        <v>12</v>
      </c>
      <c r="B46" s="21" t="s">
        <v>53</v>
      </c>
      <c r="C46" s="21">
        <v>7722</v>
      </c>
      <c r="D46" s="22">
        <v>8.0231481481481487E-2</v>
      </c>
      <c r="E46" s="21" t="s">
        <v>18</v>
      </c>
      <c r="F46" s="21">
        <v>22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" x14ac:dyDescent="0.25">
      <c r="A47" s="23">
        <v>13</v>
      </c>
      <c r="B47" s="23" t="s">
        <v>54</v>
      </c>
      <c r="C47" s="23">
        <v>10773</v>
      </c>
      <c r="D47" s="24">
        <v>8.3715277777777777E-2</v>
      </c>
      <c r="E47" s="23" t="s">
        <v>43</v>
      </c>
      <c r="F47" s="23">
        <v>20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" x14ac:dyDescent="0.25">
      <c r="A48" s="23">
        <v>14</v>
      </c>
      <c r="B48" s="23" t="s">
        <v>55</v>
      </c>
      <c r="C48" s="23">
        <v>10481</v>
      </c>
      <c r="D48" s="24">
        <v>8.385416666666666E-2</v>
      </c>
      <c r="E48" s="23" t="s">
        <v>43</v>
      </c>
      <c r="F48" s="23">
        <v>18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" x14ac:dyDescent="0.25">
      <c r="A49" s="27">
        <v>15</v>
      </c>
      <c r="B49" s="27" t="s">
        <v>56</v>
      </c>
      <c r="C49" s="27">
        <v>4629</v>
      </c>
      <c r="D49" s="28">
        <v>8.4050925925925932E-2</v>
      </c>
      <c r="E49" s="27" t="s">
        <v>57</v>
      </c>
      <c r="F49" s="27">
        <v>16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" x14ac:dyDescent="0.25">
      <c r="A50" s="23">
        <v>16</v>
      </c>
      <c r="B50" s="23" t="s">
        <v>58</v>
      </c>
      <c r="C50" s="23">
        <v>6487</v>
      </c>
      <c r="D50" s="24">
        <v>8.4328703703703697E-2</v>
      </c>
      <c r="E50" s="23" t="s">
        <v>43</v>
      </c>
      <c r="F50" s="23">
        <v>15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" x14ac:dyDescent="0.25">
      <c r="A51" s="25">
        <v>17</v>
      </c>
      <c r="B51" s="25" t="s">
        <v>59</v>
      </c>
      <c r="C51" s="25">
        <v>5686</v>
      </c>
      <c r="D51" s="26">
        <v>8.5081018518518514E-2</v>
      </c>
      <c r="E51" s="25" t="s">
        <v>48</v>
      </c>
      <c r="F51" s="25">
        <v>14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" x14ac:dyDescent="0.25">
      <c r="A52" s="4">
        <v>18</v>
      </c>
      <c r="B52" s="4" t="s">
        <v>60</v>
      </c>
      <c r="C52" s="4">
        <v>8545</v>
      </c>
      <c r="D52" s="3">
        <v>8.5844907407407411E-2</v>
      </c>
      <c r="E52" s="4" t="s">
        <v>61</v>
      </c>
      <c r="F52" s="4">
        <v>13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x14ac:dyDescent="0.25">
      <c r="A53" s="1">
        <v>19</v>
      </c>
      <c r="B53" s="1" t="s">
        <v>62</v>
      </c>
      <c r="C53" s="1">
        <v>10794</v>
      </c>
      <c r="D53" s="11">
        <v>8.6099537037037044E-2</v>
      </c>
      <c r="E53" s="1" t="s">
        <v>13</v>
      </c>
      <c r="F53" s="1">
        <v>12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5">
      <c r="A54" s="1">
        <v>20</v>
      </c>
      <c r="B54" s="1" t="s">
        <v>63</v>
      </c>
      <c r="C54" s="1">
        <v>5345</v>
      </c>
      <c r="D54" s="11">
        <v>8.9780092592592592E-2</v>
      </c>
      <c r="E54" s="1" t="s">
        <v>13</v>
      </c>
      <c r="F54" s="1">
        <v>11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5">
      <c r="A55" s="21">
        <v>21</v>
      </c>
      <c r="B55" s="21" t="s">
        <v>64</v>
      </c>
      <c r="C55" s="21">
        <v>6599</v>
      </c>
      <c r="D55" s="22">
        <v>9.015046296296296E-2</v>
      </c>
      <c r="E55" s="21" t="s">
        <v>18</v>
      </c>
      <c r="F55" s="21">
        <v>10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" x14ac:dyDescent="0.25">
      <c r="A56" s="21">
        <v>22</v>
      </c>
      <c r="B56" s="21" t="s">
        <v>65</v>
      </c>
      <c r="C56" s="21">
        <v>7606</v>
      </c>
      <c r="D56" s="22">
        <v>9.0775462962962961E-2</v>
      </c>
      <c r="E56" s="21" t="s">
        <v>18</v>
      </c>
      <c r="F56" s="21">
        <v>9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" x14ac:dyDescent="0.25">
      <c r="A57" s="21">
        <v>23</v>
      </c>
      <c r="B57" s="21" t="s">
        <v>66</v>
      </c>
      <c r="C57" s="21">
        <v>4526</v>
      </c>
      <c r="D57" s="22">
        <v>9.2534722222222227E-2</v>
      </c>
      <c r="E57" s="21" t="s">
        <v>18</v>
      </c>
      <c r="F57" s="21">
        <v>8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x14ac:dyDescent="0.25">
      <c r="A58" s="1">
        <v>24</v>
      </c>
      <c r="B58" s="1" t="s">
        <v>67</v>
      </c>
      <c r="C58" s="1">
        <v>9382</v>
      </c>
      <c r="D58" s="11">
        <v>9.4016203703703699E-2</v>
      </c>
      <c r="E58" s="1" t="s">
        <v>13</v>
      </c>
      <c r="F58" s="1">
        <v>7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5">
      <c r="A59" s="1">
        <v>25</v>
      </c>
      <c r="B59" s="1" t="s">
        <v>68</v>
      </c>
      <c r="C59" s="1">
        <v>5660</v>
      </c>
      <c r="D59" s="11">
        <v>9.5057870370370376E-2</v>
      </c>
      <c r="E59" s="1" t="s">
        <v>13</v>
      </c>
      <c r="F59" s="1">
        <v>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5">
      <c r="A60" s="25">
        <v>26</v>
      </c>
      <c r="B60" s="25" t="s">
        <v>69</v>
      </c>
      <c r="C60" s="25">
        <v>6550</v>
      </c>
      <c r="D60" s="26">
        <v>9.5752314814814818E-2</v>
      </c>
      <c r="E60" s="25" t="s">
        <v>48</v>
      </c>
      <c r="F60" s="25">
        <v>5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" x14ac:dyDescent="0.25">
      <c r="A61" s="1">
        <v>27</v>
      </c>
      <c r="B61" s="1" t="s">
        <v>70</v>
      </c>
      <c r="C61" s="1">
        <v>5617</v>
      </c>
      <c r="D61" s="11">
        <v>9.914351851851852E-2</v>
      </c>
      <c r="E61" s="1" t="s">
        <v>13</v>
      </c>
      <c r="F61" s="1">
        <v>4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5">
      <c r="A62" s="1">
        <v>28</v>
      </c>
      <c r="B62" s="1" t="s">
        <v>71</v>
      </c>
      <c r="C62" s="1">
        <v>8577</v>
      </c>
      <c r="D62" s="11">
        <v>9.9629629629629624E-2</v>
      </c>
      <c r="E62" s="1" t="s">
        <v>13</v>
      </c>
      <c r="F62" s="1">
        <v>3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5">
      <c r="A63" s="1">
        <v>29</v>
      </c>
      <c r="B63" s="1" t="s">
        <v>72</v>
      </c>
      <c r="C63" s="1">
        <v>10410</v>
      </c>
      <c r="D63" s="11">
        <v>0.1025925925925926</v>
      </c>
      <c r="E63" s="1" t="s">
        <v>43</v>
      </c>
      <c r="F63" s="1">
        <v>2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5">
      <c r="A64" s="12">
        <v>30</v>
      </c>
      <c r="B64" s="12" t="s">
        <v>73</v>
      </c>
      <c r="C64" s="12">
        <v>9548</v>
      </c>
      <c r="D64" s="13">
        <v>0.1034837962962963</v>
      </c>
      <c r="E64" s="12" t="s">
        <v>23</v>
      </c>
      <c r="F64" s="12">
        <v>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" x14ac:dyDescent="0.25">
      <c r="A65" s="1">
        <v>31</v>
      </c>
      <c r="B65" s="1" t="s">
        <v>74</v>
      </c>
      <c r="C65" s="1">
        <v>9543</v>
      </c>
      <c r="D65" s="11">
        <v>0.10442129629629629</v>
      </c>
      <c r="E65" s="1" t="s">
        <v>13</v>
      </c>
      <c r="F65" s="1">
        <v>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5">
      <c r="A66" s="1">
        <v>32</v>
      </c>
      <c r="B66" s="1" t="s">
        <v>75</v>
      </c>
      <c r="C66" s="1">
        <v>8703</v>
      </c>
      <c r="D66" s="11">
        <v>0.12380787037037037</v>
      </c>
      <c r="E66" s="1" t="s">
        <v>43</v>
      </c>
      <c r="F66" s="1">
        <v>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5">
      <c r="A67" s="25">
        <v>33</v>
      </c>
      <c r="B67" s="25" t="s">
        <v>76</v>
      </c>
      <c r="C67" s="25">
        <v>9671</v>
      </c>
      <c r="D67" s="26">
        <v>0.12579861111111112</v>
      </c>
      <c r="E67" s="25" t="s">
        <v>48</v>
      </c>
      <c r="F67" s="25">
        <v>1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" x14ac:dyDescent="0.25">
      <c r="A68" s="1"/>
      <c r="B68" s="1"/>
      <c r="C68" s="1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1.2" x14ac:dyDescent="0.5">
      <c r="A69" s="14" t="s">
        <v>77</v>
      </c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6" x14ac:dyDescent="0.3">
      <c r="A70" s="5" t="s">
        <v>4</v>
      </c>
      <c r="B70" s="6" t="s">
        <v>5</v>
      </c>
      <c r="C70" s="5" t="s">
        <v>6</v>
      </c>
      <c r="D70" s="5" t="s">
        <v>7</v>
      </c>
      <c r="E70" s="5" t="s">
        <v>8</v>
      </c>
      <c r="F70" s="5" t="s">
        <v>9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5">
      <c r="A71" s="19">
        <v>1</v>
      </c>
      <c r="B71" s="19" t="s">
        <v>78</v>
      </c>
      <c r="C71" s="19">
        <v>1449</v>
      </c>
      <c r="D71" s="20">
        <v>5.3888888888888889E-2</v>
      </c>
      <c r="E71" s="19" t="s">
        <v>34</v>
      </c>
      <c r="F71" s="19">
        <v>50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" x14ac:dyDescent="0.25">
      <c r="A72" s="17">
        <v>2</v>
      </c>
      <c r="B72" s="17" t="s">
        <v>79</v>
      </c>
      <c r="C72" s="17">
        <v>1500</v>
      </c>
      <c r="D72" s="18">
        <v>5.4386574074074073E-2</v>
      </c>
      <c r="E72" s="17" t="s">
        <v>28</v>
      </c>
      <c r="F72" s="17">
        <v>46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 x14ac:dyDescent="0.25">
      <c r="A73" s="19">
        <v>3</v>
      </c>
      <c r="B73" s="19" t="s">
        <v>80</v>
      </c>
      <c r="C73" s="19">
        <v>1470</v>
      </c>
      <c r="D73" s="20">
        <v>5.6979166666666664E-2</v>
      </c>
      <c r="E73" s="19" t="s">
        <v>34</v>
      </c>
      <c r="F73" s="19">
        <v>43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" x14ac:dyDescent="0.25">
      <c r="A74" s="19">
        <v>4</v>
      </c>
      <c r="B74" s="19" t="s">
        <v>81</v>
      </c>
      <c r="C74" s="19">
        <v>1531</v>
      </c>
      <c r="D74" s="20">
        <v>5.724537037037037E-2</v>
      </c>
      <c r="E74" s="19" t="s">
        <v>34</v>
      </c>
      <c r="F74" s="19">
        <v>40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" x14ac:dyDescent="0.25">
      <c r="A75" s="21">
        <v>5</v>
      </c>
      <c r="B75" s="21" t="s">
        <v>82</v>
      </c>
      <c r="C75" s="21">
        <v>2404</v>
      </c>
      <c r="D75" s="22">
        <v>5.769675925925926E-2</v>
      </c>
      <c r="E75" s="21" t="s">
        <v>18</v>
      </c>
      <c r="F75" s="21">
        <v>37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" x14ac:dyDescent="0.25">
      <c r="A76" s="7">
        <v>6</v>
      </c>
      <c r="B76" s="7" t="s">
        <v>83</v>
      </c>
      <c r="C76" s="7">
        <v>1660</v>
      </c>
      <c r="D76" s="8">
        <v>5.8275462962962966E-2</v>
      </c>
      <c r="E76" s="7" t="s">
        <v>11</v>
      </c>
      <c r="F76" s="7">
        <v>34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" x14ac:dyDescent="0.25">
      <c r="A77" s="9">
        <v>7</v>
      </c>
      <c r="B77" s="9" t="s">
        <v>84</v>
      </c>
      <c r="C77" s="9">
        <v>2637</v>
      </c>
      <c r="D77" s="10">
        <v>5.8668981481481482E-2</v>
      </c>
      <c r="E77" s="9" t="s">
        <v>13</v>
      </c>
      <c r="F77" s="9">
        <v>32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x14ac:dyDescent="0.25">
      <c r="A78" s="7">
        <v>8</v>
      </c>
      <c r="B78" s="7" t="s">
        <v>85</v>
      </c>
      <c r="C78" s="7">
        <v>2423</v>
      </c>
      <c r="D78" s="8">
        <v>5.8819444444444445E-2</v>
      </c>
      <c r="E78" s="7" t="s">
        <v>11</v>
      </c>
      <c r="F78" s="7">
        <v>30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" x14ac:dyDescent="0.25">
      <c r="A79" s="7">
        <v>9</v>
      </c>
      <c r="B79" s="7" t="s">
        <v>86</v>
      </c>
      <c r="C79" s="7">
        <v>1457</v>
      </c>
      <c r="D79" s="8">
        <v>6.1122685185185183E-2</v>
      </c>
      <c r="E79" s="7" t="s">
        <v>11</v>
      </c>
      <c r="F79" s="7">
        <v>28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" x14ac:dyDescent="0.25">
      <c r="A80" s="9">
        <v>10</v>
      </c>
      <c r="B80" s="9" t="s">
        <v>87</v>
      </c>
      <c r="C80" s="9">
        <v>1521</v>
      </c>
      <c r="D80" s="10">
        <v>6.1134259259259256E-2</v>
      </c>
      <c r="E80" s="9" t="s">
        <v>13</v>
      </c>
      <c r="F80" s="9">
        <v>26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 x14ac:dyDescent="0.25">
      <c r="A81" s="7">
        <v>11</v>
      </c>
      <c r="B81" s="7" t="s">
        <v>88</v>
      </c>
      <c r="C81" s="7">
        <v>1382</v>
      </c>
      <c r="D81" s="8">
        <v>6.3067129629629626E-2</v>
      </c>
      <c r="E81" s="7" t="s">
        <v>11</v>
      </c>
      <c r="F81" s="7">
        <v>24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 x14ac:dyDescent="0.25">
      <c r="A82" s="4">
        <v>12</v>
      </c>
      <c r="B82" s="4" t="s">
        <v>89</v>
      </c>
      <c r="C82" s="4">
        <v>8679</v>
      </c>
      <c r="D82" s="3">
        <v>6.5324074074074076E-2</v>
      </c>
      <c r="E82" s="4" t="s">
        <v>61</v>
      </c>
      <c r="F82" s="4">
        <v>22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x14ac:dyDescent="0.25">
      <c r="A83" s="17">
        <v>13</v>
      </c>
      <c r="B83" s="17" t="s">
        <v>90</v>
      </c>
      <c r="C83" s="17">
        <v>10341</v>
      </c>
      <c r="D83" s="18">
        <v>6.6597222222222224E-2</v>
      </c>
      <c r="E83" s="17" t="s">
        <v>28</v>
      </c>
      <c r="F83" s="17">
        <v>20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" x14ac:dyDescent="0.25">
      <c r="A84" s="9">
        <v>14</v>
      </c>
      <c r="B84" s="9" t="s">
        <v>91</v>
      </c>
      <c r="C84" s="9">
        <v>3656</v>
      </c>
      <c r="D84" s="10">
        <v>6.7824074074074078E-2</v>
      </c>
      <c r="E84" s="9" t="s">
        <v>13</v>
      </c>
      <c r="F84" s="9">
        <v>18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 x14ac:dyDescent="0.25">
      <c r="A85" s="1">
        <v>15</v>
      </c>
      <c r="B85" s="1" t="s">
        <v>92</v>
      </c>
      <c r="C85" s="1">
        <v>7580</v>
      </c>
      <c r="D85" s="11">
        <v>6.8472222222222226E-2</v>
      </c>
      <c r="E85" s="1" t="s">
        <v>11</v>
      </c>
      <c r="F85" s="1">
        <v>16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5">
      <c r="A86" s="27">
        <v>16</v>
      </c>
      <c r="B86" s="27" t="s">
        <v>93</v>
      </c>
      <c r="C86" s="27">
        <v>7665</v>
      </c>
      <c r="D86" s="28">
        <v>6.8599537037037042E-2</v>
      </c>
      <c r="E86" s="27" t="s">
        <v>57</v>
      </c>
      <c r="F86" s="27">
        <v>15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" x14ac:dyDescent="0.25">
      <c r="A87" s="17">
        <v>17</v>
      </c>
      <c r="B87" s="17" t="s">
        <v>94</v>
      </c>
      <c r="C87" s="17">
        <v>10675</v>
      </c>
      <c r="D87" s="18">
        <v>6.9027777777777771E-2</v>
      </c>
      <c r="E87" s="17" t="s">
        <v>28</v>
      </c>
      <c r="F87" s="17">
        <v>14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" x14ac:dyDescent="0.25">
      <c r="A88" s="21">
        <v>18</v>
      </c>
      <c r="B88" s="21" t="s">
        <v>95</v>
      </c>
      <c r="C88" s="21">
        <v>10343</v>
      </c>
      <c r="D88" s="22">
        <v>7.2002314814814811E-2</v>
      </c>
      <c r="E88" s="21" t="s">
        <v>18</v>
      </c>
      <c r="F88" s="21">
        <v>13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" x14ac:dyDescent="0.25">
      <c r="A89" s="27">
        <v>19</v>
      </c>
      <c r="B89" s="27" t="s">
        <v>96</v>
      </c>
      <c r="C89" s="27">
        <v>5611</v>
      </c>
      <c r="D89" s="28">
        <v>7.2986111111111113E-2</v>
      </c>
      <c r="E89" s="27" t="s">
        <v>57</v>
      </c>
      <c r="F89" s="27">
        <v>12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" x14ac:dyDescent="0.25">
      <c r="A90" s="21">
        <v>20</v>
      </c>
      <c r="B90" s="21" t="s">
        <v>97</v>
      </c>
      <c r="C90" s="21">
        <v>4584</v>
      </c>
      <c r="D90" s="22">
        <v>7.3715277777777782E-2</v>
      </c>
      <c r="E90" s="21" t="s">
        <v>18</v>
      </c>
      <c r="F90" s="21">
        <v>11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" x14ac:dyDescent="0.25">
      <c r="A91" s="21">
        <v>21</v>
      </c>
      <c r="B91" s="21" t="s">
        <v>98</v>
      </c>
      <c r="C91" s="21">
        <v>6360</v>
      </c>
      <c r="D91" s="22">
        <v>7.5300925925925924E-2</v>
      </c>
      <c r="E91" s="21" t="s">
        <v>18</v>
      </c>
      <c r="F91" s="21">
        <v>10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" x14ac:dyDescent="0.25">
      <c r="A92" s="1">
        <v>22</v>
      </c>
      <c r="B92" s="1" t="s">
        <v>99</v>
      </c>
      <c r="C92" s="1">
        <v>10749</v>
      </c>
      <c r="D92" s="11">
        <v>7.5659722222222225E-2</v>
      </c>
      <c r="E92" s="1" t="s">
        <v>18</v>
      </c>
      <c r="F92" s="1">
        <v>9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5">
      <c r="A93" s="23">
        <v>23</v>
      </c>
      <c r="B93" s="23" t="s">
        <v>100</v>
      </c>
      <c r="C93" s="23">
        <v>5618</v>
      </c>
      <c r="D93" s="24">
        <v>7.6631944444444447E-2</v>
      </c>
      <c r="E93" s="23" t="s">
        <v>43</v>
      </c>
      <c r="F93" s="23">
        <v>8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x14ac:dyDescent="0.25">
      <c r="A94" s="9">
        <v>24</v>
      </c>
      <c r="B94" s="9" t="s">
        <v>101</v>
      </c>
      <c r="C94" s="9">
        <v>3514</v>
      </c>
      <c r="D94" s="10">
        <v>7.7280092592592595E-2</v>
      </c>
      <c r="E94" s="9" t="s">
        <v>13</v>
      </c>
      <c r="F94" s="9">
        <v>7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 x14ac:dyDescent="0.25">
      <c r="A95" s="1">
        <v>25</v>
      </c>
      <c r="B95" s="1" t="s">
        <v>102</v>
      </c>
      <c r="C95" s="1">
        <v>2681</v>
      </c>
      <c r="D95" s="11">
        <v>7.7337962962962969E-2</v>
      </c>
      <c r="E95" s="1" t="s">
        <v>18</v>
      </c>
      <c r="F95" s="1">
        <v>6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5">
      <c r="A96" s="12">
        <v>26</v>
      </c>
      <c r="B96" s="12" t="s">
        <v>103</v>
      </c>
      <c r="C96" s="12">
        <v>5600</v>
      </c>
      <c r="D96" s="13">
        <v>7.8750000000000001E-2</v>
      </c>
      <c r="E96" s="12" t="s">
        <v>23</v>
      </c>
      <c r="F96" s="12">
        <v>5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" x14ac:dyDescent="0.25">
      <c r="A97" s="29">
        <v>27</v>
      </c>
      <c r="B97" s="29" t="s">
        <v>104</v>
      </c>
      <c r="C97" s="29">
        <v>4663</v>
      </c>
      <c r="D97" s="30">
        <v>8.1064814814814812E-2</v>
      </c>
      <c r="E97" s="29" t="s">
        <v>105</v>
      </c>
      <c r="F97" s="29">
        <v>4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" x14ac:dyDescent="0.25">
      <c r="A98" s="19">
        <v>28</v>
      </c>
      <c r="B98" s="19" t="s">
        <v>106</v>
      </c>
      <c r="C98" s="19">
        <v>7323</v>
      </c>
      <c r="D98" s="20">
        <v>8.3831018518518513E-2</v>
      </c>
      <c r="E98" s="19" t="s">
        <v>34</v>
      </c>
      <c r="F98" s="19">
        <v>3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" x14ac:dyDescent="0.25">
      <c r="A99" s="23">
        <v>29</v>
      </c>
      <c r="B99" s="23" t="s">
        <v>107</v>
      </c>
      <c r="C99" s="23">
        <v>10424</v>
      </c>
      <c r="D99" s="24">
        <v>8.5706018518518515E-2</v>
      </c>
      <c r="E99" s="23" t="s">
        <v>43</v>
      </c>
      <c r="F99" s="23">
        <v>2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x14ac:dyDescent="0.25">
      <c r="A100" s="1">
        <v>30</v>
      </c>
      <c r="B100" s="1" t="s">
        <v>108</v>
      </c>
      <c r="C100" s="1">
        <v>6641</v>
      </c>
      <c r="D100" s="11">
        <v>8.6053240740740736E-2</v>
      </c>
      <c r="E100" s="1" t="s">
        <v>11</v>
      </c>
      <c r="F100" s="1">
        <v>1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5">
      <c r="A101" s="1">
        <v>31</v>
      </c>
      <c r="B101" s="1" t="s">
        <v>109</v>
      </c>
      <c r="C101" s="1">
        <v>7485</v>
      </c>
      <c r="D101" s="11">
        <v>8.7372685185185192E-2</v>
      </c>
      <c r="E101" s="1" t="s">
        <v>18</v>
      </c>
      <c r="F101" s="1">
        <v>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5">
      <c r="A102" s="23">
        <v>32</v>
      </c>
      <c r="B102" s="23" t="s">
        <v>110</v>
      </c>
      <c r="C102" s="23">
        <v>5598</v>
      </c>
      <c r="D102" s="24">
        <v>8.7627314814814811E-2</v>
      </c>
      <c r="E102" s="23" t="s">
        <v>43</v>
      </c>
      <c r="F102" s="23">
        <v>1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x14ac:dyDescent="0.25">
      <c r="A103" s="29">
        <v>33</v>
      </c>
      <c r="B103" s="29" t="s">
        <v>111</v>
      </c>
      <c r="C103" s="29">
        <v>7615</v>
      </c>
      <c r="D103" s="30">
        <v>8.7777777777777774E-2</v>
      </c>
      <c r="E103" s="29" t="s">
        <v>105</v>
      </c>
      <c r="F103" s="29">
        <v>1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" x14ac:dyDescent="0.25">
      <c r="A104" s="1">
        <v>34</v>
      </c>
      <c r="B104" s="1" t="s">
        <v>112</v>
      </c>
      <c r="C104" s="1">
        <v>9377</v>
      </c>
      <c r="D104" s="11">
        <v>8.908564814814815E-2</v>
      </c>
      <c r="E104" s="1" t="s">
        <v>13</v>
      </c>
      <c r="F104" s="1">
        <v>1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5">
      <c r="A105" s="1">
        <v>35</v>
      </c>
      <c r="B105" s="1" t="s">
        <v>113</v>
      </c>
      <c r="C105" s="1">
        <v>10684</v>
      </c>
      <c r="D105" s="11">
        <v>9.0324074074074071E-2</v>
      </c>
      <c r="E105" s="1" t="s">
        <v>13</v>
      </c>
      <c r="F105" s="1">
        <v>1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5">
      <c r="A106" s="1">
        <v>36</v>
      </c>
      <c r="B106" s="1" t="s">
        <v>114</v>
      </c>
      <c r="C106" s="1">
        <v>10681</v>
      </c>
      <c r="D106" s="11">
        <v>9.6180555555555561E-2</v>
      </c>
      <c r="E106" s="1" t="s">
        <v>13</v>
      </c>
      <c r="F106" s="1">
        <v>1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5">
      <c r="A107" s="25">
        <v>37</v>
      </c>
      <c r="B107" s="25" t="s">
        <v>115</v>
      </c>
      <c r="C107" s="25">
        <v>10442</v>
      </c>
      <c r="D107" s="26">
        <v>9.6550925925925929E-2</v>
      </c>
      <c r="E107" s="25" t="s">
        <v>48</v>
      </c>
      <c r="F107" s="25">
        <v>1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" x14ac:dyDescent="0.25">
      <c r="A108" s="12">
        <v>38</v>
      </c>
      <c r="B108" s="12" t="s">
        <v>116</v>
      </c>
      <c r="C108" s="12">
        <v>10791</v>
      </c>
      <c r="D108" s="13">
        <v>0.10589120370370371</v>
      </c>
      <c r="E108" s="12" t="s">
        <v>23</v>
      </c>
      <c r="F108" s="12">
        <v>1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" x14ac:dyDescent="0.25">
      <c r="A109" s="1"/>
      <c r="B109" s="1"/>
      <c r="C109" s="1"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1.2" x14ac:dyDescent="0.5">
      <c r="A110" s="2" t="s">
        <v>117</v>
      </c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6" x14ac:dyDescent="0.3">
      <c r="A111" s="5" t="s">
        <v>4</v>
      </c>
      <c r="B111" s="6" t="s">
        <v>5</v>
      </c>
      <c r="C111" s="5" t="s">
        <v>6</v>
      </c>
      <c r="D111" s="5" t="s">
        <v>7</v>
      </c>
      <c r="E111" s="5" t="s">
        <v>8</v>
      </c>
      <c r="F111" s="5" t="s">
        <v>9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5">
      <c r="A112" s="19">
        <v>1</v>
      </c>
      <c r="B112" s="19" t="s">
        <v>118</v>
      </c>
      <c r="C112" s="19">
        <v>574</v>
      </c>
      <c r="D112" s="20">
        <v>0.1077662037037037</v>
      </c>
      <c r="E112" s="19" t="s">
        <v>28</v>
      </c>
      <c r="F112" s="19">
        <v>50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" x14ac:dyDescent="0.25">
      <c r="A113" s="1"/>
      <c r="B113" s="1"/>
      <c r="C113" s="1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1.2" x14ac:dyDescent="0.5">
      <c r="A114" s="2" t="s">
        <v>119</v>
      </c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6" x14ac:dyDescent="0.3">
      <c r="A115" s="5" t="s">
        <v>4</v>
      </c>
      <c r="B115" s="6" t="s">
        <v>5</v>
      </c>
      <c r="C115" s="5" t="s">
        <v>6</v>
      </c>
      <c r="D115" s="5" t="s">
        <v>7</v>
      </c>
      <c r="E115" s="5" t="s">
        <v>8</v>
      </c>
      <c r="F115" s="5" t="s">
        <v>9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5">
      <c r="A116" s="21">
        <v>1</v>
      </c>
      <c r="B116" s="21" t="s">
        <v>120</v>
      </c>
      <c r="C116" s="21">
        <v>83</v>
      </c>
      <c r="D116" s="22">
        <v>9.509259259259259E-2</v>
      </c>
      <c r="E116" s="21" t="s">
        <v>18</v>
      </c>
      <c r="F116" s="21">
        <v>50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" x14ac:dyDescent="0.25">
      <c r="A117" s="29">
        <v>2</v>
      </c>
      <c r="B117" s="29" t="s">
        <v>121</v>
      </c>
      <c r="C117" s="29">
        <v>132</v>
      </c>
      <c r="D117" s="30">
        <v>9.616898148148148E-2</v>
      </c>
      <c r="E117" s="29" t="s">
        <v>105</v>
      </c>
      <c r="F117" s="29">
        <v>30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" x14ac:dyDescent="0.25">
      <c r="A118" s="29">
        <v>3</v>
      </c>
      <c r="B118" s="29" t="s">
        <v>122</v>
      </c>
      <c r="C118" s="29">
        <v>252</v>
      </c>
      <c r="D118" s="30">
        <v>0.10042824074074073</v>
      </c>
      <c r="E118" s="29" t="s">
        <v>105</v>
      </c>
      <c r="F118" s="29">
        <v>15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" x14ac:dyDescent="0.25">
      <c r="A119" s="1">
        <v>4</v>
      </c>
      <c r="B119" s="1" t="s">
        <v>123</v>
      </c>
      <c r="C119" s="1">
        <v>156</v>
      </c>
      <c r="D119" s="11">
        <v>0.10313657407407407</v>
      </c>
      <c r="E119" s="1" t="s">
        <v>13</v>
      </c>
      <c r="F119" s="1">
        <v>1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5">
      <c r="A120" s="1">
        <v>5</v>
      </c>
      <c r="B120" s="1" t="s">
        <v>124</v>
      </c>
      <c r="C120" s="1">
        <v>171</v>
      </c>
      <c r="D120" s="11">
        <v>0.10466435185185186</v>
      </c>
      <c r="E120" s="1" t="s">
        <v>13</v>
      </c>
      <c r="F120" s="1">
        <v>1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5">
      <c r="A121" s="1">
        <v>6</v>
      </c>
      <c r="B121" s="1" t="s">
        <v>125</v>
      </c>
      <c r="C121" s="1">
        <v>244</v>
      </c>
      <c r="D121" s="11">
        <v>0.10751157407407408</v>
      </c>
      <c r="E121" s="1" t="s">
        <v>18</v>
      </c>
      <c r="F121" s="1">
        <v>1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3"/>
  <sheetViews>
    <sheetView workbookViewId="0"/>
  </sheetViews>
  <sheetFormatPr defaultColWidth="12.6640625" defaultRowHeight="15.75" customHeight="1" x14ac:dyDescent="0.25"/>
  <cols>
    <col min="5" max="5" width="16.88671875" customWidth="1"/>
    <col min="6" max="6" width="17.6640625" customWidth="1"/>
    <col min="7" max="7" width="15.33203125" customWidth="1"/>
  </cols>
  <sheetData>
    <row r="1" spans="1:26" ht="15.75" customHeight="1" x14ac:dyDescent="0.3">
      <c r="A1" s="31" t="s">
        <v>126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5.75" customHeight="1" x14ac:dyDescent="0.3">
      <c r="A2" s="33" t="s">
        <v>127</v>
      </c>
      <c r="B2" s="33" t="s">
        <v>128</v>
      </c>
      <c r="C2" s="33" t="s">
        <v>129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.75" customHeight="1" x14ac:dyDescent="0.3">
      <c r="A3" s="34">
        <v>1</v>
      </c>
      <c r="B3" s="35" t="s">
        <v>13</v>
      </c>
      <c r="C3" s="36">
        <v>176</v>
      </c>
      <c r="D3" s="37" t="s">
        <v>130</v>
      </c>
      <c r="E3" s="37" t="s">
        <v>131</v>
      </c>
      <c r="F3" s="37" t="s">
        <v>132</v>
      </c>
      <c r="G3" s="37" t="s">
        <v>133</v>
      </c>
      <c r="H3" s="37" t="s">
        <v>134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6" ht="15.75" customHeight="1" x14ac:dyDescent="0.3">
      <c r="A4" s="34">
        <v>2</v>
      </c>
      <c r="B4" s="38" t="s">
        <v>135</v>
      </c>
      <c r="C4" s="39">
        <v>144</v>
      </c>
      <c r="D4" s="39" t="s">
        <v>136</v>
      </c>
      <c r="E4" s="39" t="s">
        <v>137</v>
      </c>
      <c r="F4" s="39" t="s">
        <v>138</v>
      </c>
      <c r="G4" s="39" t="s">
        <v>139</v>
      </c>
      <c r="H4" s="37"/>
      <c r="I4" s="37"/>
      <c r="J4" s="37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6" ht="15.75" customHeight="1" x14ac:dyDescent="0.3">
      <c r="A5" s="34">
        <v>3</v>
      </c>
      <c r="B5" s="40" t="s">
        <v>140</v>
      </c>
      <c r="C5" s="39">
        <v>126</v>
      </c>
      <c r="D5" s="39" t="s">
        <v>141</v>
      </c>
      <c r="E5" s="39" t="s">
        <v>142</v>
      </c>
      <c r="F5" s="39" t="s">
        <v>143</v>
      </c>
      <c r="G5" s="39" t="s">
        <v>144</v>
      </c>
      <c r="H5" s="39" t="s">
        <v>145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6" ht="15.75" customHeight="1" x14ac:dyDescent="0.3">
      <c r="A6" s="34">
        <v>4</v>
      </c>
      <c r="B6" s="41" t="s">
        <v>11</v>
      </c>
      <c r="C6" s="36">
        <v>110</v>
      </c>
      <c r="D6" s="37" t="s">
        <v>146</v>
      </c>
      <c r="E6" s="37" t="s">
        <v>147</v>
      </c>
      <c r="F6" s="37" t="s">
        <v>148</v>
      </c>
      <c r="G6" s="37" t="s">
        <v>149</v>
      </c>
      <c r="H6" s="37" t="s">
        <v>150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6" ht="15.75" customHeight="1" x14ac:dyDescent="0.3">
      <c r="A7" s="34">
        <v>5</v>
      </c>
      <c r="B7" s="42" t="s">
        <v>18</v>
      </c>
      <c r="C7" s="39">
        <v>99</v>
      </c>
      <c r="D7" s="39" t="s">
        <v>151</v>
      </c>
      <c r="E7" s="39" t="s">
        <v>152</v>
      </c>
      <c r="F7" s="39" t="s">
        <v>153</v>
      </c>
      <c r="G7" s="39" t="s">
        <v>154</v>
      </c>
      <c r="H7" s="39" t="s">
        <v>155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6" ht="15.75" customHeight="1" x14ac:dyDescent="0.3">
      <c r="A8" s="34">
        <v>6</v>
      </c>
      <c r="B8" s="43" t="s">
        <v>48</v>
      </c>
      <c r="C8" s="36">
        <v>52</v>
      </c>
      <c r="D8" s="37" t="s">
        <v>156</v>
      </c>
      <c r="E8" s="37" t="s">
        <v>157</v>
      </c>
      <c r="F8" s="37" t="s">
        <v>158</v>
      </c>
      <c r="G8" s="37" t="s">
        <v>159</v>
      </c>
      <c r="H8" s="37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6" ht="15.75" customHeight="1" x14ac:dyDescent="0.3">
      <c r="A9" s="34">
        <v>7</v>
      </c>
      <c r="B9" s="44" t="s">
        <v>57</v>
      </c>
      <c r="C9" s="39">
        <v>16</v>
      </c>
      <c r="D9" s="39" t="s">
        <v>160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6" ht="15.75" customHeight="1" x14ac:dyDescent="0.3">
      <c r="A10" s="34">
        <v>8</v>
      </c>
      <c r="B10" s="45" t="s">
        <v>61</v>
      </c>
      <c r="C10" s="36">
        <v>13</v>
      </c>
      <c r="D10" s="37" t="s">
        <v>161</v>
      </c>
      <c r="E10" s="37"/>
      <c r="F10" s="37"/>
      <c r="G10" s="37"/>
      <c r="H10" s="37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6" ht="15.75" customHeight="1" x14ac:dyDescent="0.3">
      <c r="A11" s="34">
        <v>9</v>
      </c>
      <c r="B11" s="46" t="s">
        <v>23</v>
      </c>
      <c r="C11" s="39">
        <v>3</v>
      </c>
      <c r="D11" s="39" t="s">
        <v>162</v>
      </c>
      <c r="E11" s="39" t="s">
        <v>163</v>
      </c>
      <c r="F11" s="39" t="s">
        <v>164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6" x14ac:dyDescent="0.25">
      <c r="A12" s="32"/>
      <c r="B12" s="32"/>
      <c r="C12" s="32"/>
      <c r="D12" s="32"/>
      <c r="E12" s="37"/>
      <c r="F12" s="37"/>
      <c r="G12" s="37"/>
      <c r="H12" s="37"/>
      <c r="I12" s="37"/>
      <c r="J12" s="37"/>
      <c r="K12" s="37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 x14ac:dyDescent="0.3">
      <c r="A14" s="31" t="s">
        <v>165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 x14ac:dyDescent="0.3">
      <c r="A15" s="33" t="s">
        <v>127</v>
      </c>
      <c r="B15" s="33" t="s">
        <v>128</v>
      </c>
      <c r="C15" s="33" t="s">
        <v>129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 x14ac:dyDescent="0.3">
      <c r="A16" s="34">
        <v>1</v>
      </c>
      <c r="B16" s="47" t="s">
        <v>11</v>
      </c>
      <c r="C16" s="39">
        <v>166</v>
      </c>
      <c r="D16" s="39" t="s">
        <v>166</v>
      </c>
      <c r="E16" s="39" t="s">
        <v>167</v>
      </c>
      <c r="F16" s="39" t="s">
        <v>168</v>
      </c>
      <c r="G16" s="39" t="s">
        <v>169</v>
      </c>
      <c r="H16" s="39" t="s">
        <v>170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6" ht="15.75" customHeight="1" x14ac:dyDescent="0.3">
      <c r="A17" s="34">
        <v>2</v>
      </c>
      <c r="B17" s="48" t="s">
        <v>34</v>
      </c>
      <c r="C17" s="39">
        <v>137</v>
      </c>
      <c r="D17" s="39" t="s">
        <v>171</v>
      </c>
      <c r="E17" s="39" t="s">
        <v>172</v>
      </c>
      <c r="F17" s="39" t="s">
        <v>173</v>
      </c>
      <c r="G17" s="39" t="s">
        <v>174</v>
      </c>
      <c r="H17" s="39" t="s">
        <v>175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6" ht="15.75" customHeight="1" x14ac:dyDescent="0.3">
      <c r="A18" s="34">
        <v>3</v>
      </c>
      <c r="B18" s="49" t="s">
        <v>18</v>
      </c>
      <c r="C18" s="39">
        <v>121</v>
      </c>
      <c r="D18" s="39" t="s">
        <v>176</v>
      </c>
      <c r="E18" s="39" t="s">
        <v>177</v>
      </c>
      <c r="F18" s="39" t="s">
        <v>178</v>
      </c>
      <c r="G18" s="39" t="s">
        <v>179</v>
      </c>
      <c r="H18" s="50" t="s">
        <v>180</v>
      </c>
      <c r="I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6" ht="15.75" customHeight="1" x14ac:dyDescent="0.3">
      <c r="A19" s="34">
        <v>4</v>
      </c>
      <c r="B19" s="51" t="s">
        <v>135</v>
      </c>
      <c r="C19" s="39">
        <v>120</v>
      </c>
      <c r="D19" s="39" t="s">
        <v>181</v>
      </c>
      <c r="E19" s="39" t="s">
        <v>182</v>
      </c>
      <c r="F19" s="39" t="s">
        <v>183</v>
      </c>
      <c r="G19" s="39" t="s">
        <v>184</v>
      </c>
      <c r="H19" s="39" t="s">
        <v>185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6" ht="15.75" customHeight="1" x14ac:dyDescent="0.3">
      <c r="A20" s="34">
        <v>5</v>
      </c>
      <c r="B20" s="52" t="s">
        <v>13</v>
      </c>
      <c r="C20" s="39">
        <v>114</v>
      </c>
      <c r="D20" s="39" t="s">
        <v>186</v>
      </c>
      <c r="E20" s="39" t="s">
        <v>187</v>
      </c>
      <c r="F20" s="39" t="s">
        <v>188</v>
      </c>
      <c r="G20" s="39" t="s">
        <v>189</v>
      </c>
      <c r="H20" s="39" t="s">
        <v>190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6" ht="15.75" customHeight="1" x14ac:dyDescent="0.3">
      <c r="A21" s="34">
        <v>6</v>
      </c>
      <c r="B21" s="53" t="s">
        <v>105</v>
      </c>
      <c r="C21" s="39">
        <v>50</v>
      </c>
      <c r="D21" s="39" t="s">
        <v>191</v>
      </c>
      <c r="E21" s="39" t="s">
        <v>192</v>
      </c>
      <c r="F21" s="39" t="s">
        <v>193</v>
      </c>
      <c r="G21" s="39" t="s">
        <v>194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6" ht="15.75" customHeight="1" x14ac:dyDescent="0.3">
      <c r="A22" s="34">
        <v>7</v>
      </c>
      <c r="B22" s="54" t="s">
        <v>57</v>
      </c>
      <c r="C22" s="39">
        <v>27</v>
      </c>
      <c r="D22" s="39" t="s">
        <v>195</v>
      </c>
      <c r="E22" s="39" t="s">
        <v>196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6" ht="15.75" customHeight="1" x14ac:dyDescent="0.3">
      <c r="A23" s="34">
        <v>8</v>
      </c>
      <c r="B23" s="55" t="s">
        <v>61</v>
      </c>
      <c r="C23" s="39">
        <v>22</v>
      </c>
      <c r="D23" s="39" t="s">
        <v>197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6" ht="15.75" customHeight="1" x14ac:dyDescent="0.3">
      <c r="A24" s="34">
        <v>9</v>
      </c>
      <c r="B24" s="56" t="s">
        <v>43</v>
      </c>
      <c r="C24" s="39">
        <v>11</v>
      </c>
      <c r="D24" s="39" t="s">
        <v>198</v>
      </c>
      <c r="E24" s="39" t="s">
        <v>199</v>
      </c>
      <c r="F24" s="39" t="s">
        <v>200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6" ht="15.75" customHeight="1" x14ac:dyDescent="0.3">
      <c r="A25" s="34">
        <v>10</v>
      </c>
      <c r="B25" s="57" t="s">
        <v>23</v>
      </c>
      <c r="C25" s="39">
        <v>6</v>
      </c>
      <c r="D25" s="39" t="s">
        <v>201</v>
      </c>
      <c r="E25" s="39" t="s">
        <v>202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6" ht="15.75" customHeight="1" x14ac:dyDescent="0.3">
      <c r="A26" s="34">
        <v>11</v>
      </c>
      <c r="B26" s="58" t="s">
        <v>48</v>
      </c>
      <c r="C26" s="39">
        <v>1</v>
      </c>
      <c r="D26" s="39" t="s">
        <v>203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6" ht="15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6" x14ac:dyDescent="0.3">
      <c r="A28" s="31" t="s">
        <v>204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6" x14ac:dyDescent="0.3">
      <c r="A29" s="31" t="s">
        <v>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  <row r="1001" spans="1:26" ht="15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</row>
    <row r="1002" spans="1:26" ht="15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</row>
    <row r="1003" spans="1:26" ht="15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1"/>
  <sheetViews>
    <sheetView zoomScale="90" zoomScaleNormal="90" workbookViewId="0">
      <selection activeCell="K29" sqref="K29"/>
    </sheetView>
  </sheetViews>
  <sheetFormatPr defaultColWidth="12.6640625" defaultRowHeight="15.75" customHeight="1" x14ac:dyDescent="0.25"/>
  <cols>
    <col min="3" max="3" width="16.6640625" customWidth="1"/>
  </cols>
  <sheetData>
    <row r="1" spans="1:26" ht="15.75" customHeight="1" x14ac:dyDescent="0.3">
      <c r="A1" s="31" t="s">
        <v>205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5.75" customHeight="1" x14ac:dyDescent="0.3">
      <c r="A2" s="33" t="s">
        <v>127</v>
      </c>
      <c r="B2" s="33" t="s">
        <v>128</v>
      </c>
      <c r="C2" s="33" t="s">
        <v>129</v>
      </c>
      <c r="D2" s="31" t="s">
        <v>206</v>
      </c>
      <c r="E2" s="31" t="s">
        <v>207</v>
      </c>
      <c r="F2" s="31" t="s">
        <v>208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.75" customHeight="1" x14ac:dyDescent="0.3">
      <c r="A3" s="34">
        <v>1</v>
      </c>
      <c r="B3" s="38" t="s">
        <v>135</v>
      </c>
      <c r="C3" s="34">
        <f t="shared" ref="C3:C11" si="0">SUM(D3:F3)</f>
        <v>510</v>
      </c>
      <c r="D3" s="59">
        <v>189</v>
      </c>
      <c r="E3" s="59">
        <v>177</v>
      </c>
      <c r="F3" s="60">
        <v>144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.75" customHeight="1" x14ac:dyDescent="0.3">
      <c r="A4" s="34">
        <v>2</v>
      </c>
      <c r="B4" s="52" t="s">
        <v>13</v>
      </c>
      <c r="C4" s="34">
        <f t="shared" si="0"/>
        <v>473</v>
      </c>
      <c r="D4" s="60">
        <v>175</v>
      </c>
      <c r="E4" s="60">
        <v>122</v>
      </c>
      <c r="F4" s="59">
        <v>176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 x14ac:dyDescent="0.3">
      <c r="A5" s="34">
        <v>3</v>
      </c>
      <c r="B5" s="47" t="s">
        <v>11</v>
      </c>
      <c r="C5" s="34">
        <f t="shared" si="0"/>
        <v>358</v>
      </c>
      <c r="D5" s="61">
        <v>126</v>
      </c>
      <c r="E5" s="61">
        <v>122</v>
      </c>
      <c r="F5" s="34">
        <v>110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 x14ac:dyDescent="0.3">
      <c r="A6" s="34">
        <v>4</v>
      </c>
      <c r="B6" s="62" t="s">
        <v>18</v>
      </c>
      <c r="C6" s="34">
        <f t="shared" si="0"/>
        <v>293</v>
      </c>
      <c r="D6" s="34">
        <v>117</v>
      </c>
      <c r="E6" s="34">
        <v>77</v>
      </c>
      <c r="F6" s="34">
        <v>99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 x14ac:dyDescent="0.3">
      <c r="A7" s="34">
        <v>5</v>
      </c>
      <c r="B7" s="58" t="s">
        <v>48</v>
      </c>
      <c r="C7" s="34">
        <f t="shared" si="0"/>
        <v>175</v>
      </c>
      <c r="D7" s="34">
        <v>96</v>
      </c>
      <c r="E7" s="34">
        <v>27</v>
      </c>
      <c r="F7" s="34">
        <v>52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 x14ac:dyDescent="0.3">
      <c r="A8" s="34">
        <v>6</v>
      </c>
      <c r="B8" s="57" t="s">
        <v>23</v>
      </c>
      <c r="C8" s="34">
        <f t="shared" si="0"/>
        <v>17</v>
      </c>
      <c r="D8" s="34">
        <v>13</v>
      </c>
      <c r="E8" s="34">
        <v>1</v>
      </c>
      <c r="F8" s="34">
        <v>3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 x14ac:dyDescent="0.3">
      <c r="A9" s="34">
        <v>7</v>
      </c>
      <c r="B9" s="54" t="s">
        <v>57</v>
      </c>
      <c r="C9" s="34">
        <f t="shared" si="0"/>
        <v>26</v>
      </c>
      <c r="D9" s="34">
        <v>10</v>
      </c>
      <c r="E9" s="34">
        <v>0</v>
      </c>
      <c r="F9" s="34">
        <v>16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 x14ac:dyDescent="0.3">
      <c r="A10" s="34">
        <v>8</v>
      </c>
      <c r="B10" s="63" t="s">
        <v>140</v>
      </c>
      <c r="C10" s="34">
        <f t="shared" si="0"/>
        <v>136</v>
      </c>
      <c r="D10" s="34">
        <v>0</v>
      </c>
      <c r="E10" s="34">
        <v>10</v>
      </c>
      <c r="F10" s="61">
        <v>126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 x14ac:dyDescent="0.3">
      <c r="A11" s="34">
        <v>9</v>
      </c>
      <c r="B11" s="45" t="s">
        <v>61</v>
      </c>
      <c r="C11" s="34">
        <f t="shared" si="0"/>
        <v>13</v>
      </c>
      <c r="D11" s="34">
        <v>0</v>
      </c>
      <c r="E11" s="34">
        <v>0</v>
      </c>
      <c r="F11" s="34">
        <v>13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 x14ac:dyDescent="0.3">
      <c r="A13" s="31" t="s">
        <v>209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 x14ac:dyDescent="0.3">
      <c r="A14" s="33" t="s">
        <v>127</v>
      </c>
      <c r="B14" s="33" t="s">
        <v>128</v>
      </c>
      <c r="C14" s="33" t="s">
        <v>129</v>
      </c>
      <c r="D14" s="31" t="s">
        <v>206</v>
      </c>
      <c r="E14" s="31" t="s">
        <v>207</v>
      </c>
      <c r="F14" s="31" t="s">
        <v>208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 x14ac:dyDescent="0.3">
      <c r="A15" s="34">
        <v>1</v>
      </c>
      <c r="B15" s="62" t="s">
        <v>18</v>
      </c>
      <c r="C15" s="34">
        <f t="shared" ref="C15:C25" si="1">SUM(D15:F15)</f>
        <v>427</v>
      </c>
      <c r="D15" s="59">
        <v>178</v>
      </c>
      <c r="E15" s="60">
        <v>128</v>
      </c>
      <c r="F15" s="61">
        <v>121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 x14ac:dyDescent="0.3">
      <c r="A16" s="34">
        <v>2</v>
      </c>
      <c r="B16" s="47" t="s">
        <v>11</v>
      </c>
      <c r="C16" s="34">
        <f t="shared" si="1"/>
        <v>409</v>
      </c>
      <c r="D16" s="34">
        <v>115</v>
      </c>
      <c r="E16" s="59">
        <v>128</v>
      </c>
      <c r="F16" s="59">
        <v>166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 x14ac:dyDescent="0.3">
      <c r="A17" s="34">
        <v>3</v>
      </c>
      <c r="B17" s="38" t="s">
        <v>135</v>
      </c>
      <c r="C17" s="34">
        <f t="shared" si="1"/>
        <v>405</v>
      </c>
      <c r="D17" s="60">
        <v>177</v>
      </c>
      <c r="E17" s="61">
        <v>108</v>
      </c>
      <c r="F17" s="34">
        <v>120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 x14ac:dyDescent="0.3">
      <c r="A18" s="34">
        <v>4</v>
      </c>
      <c r="B18" s="52" t="s">
        <v>13</v>
      </c>
      <c r="C18" s="34">
        <f t="shared" si="1"/>
        <v>357</v>
      </c>
      <c r="D18" s="61">
        <v>145</v>
      </c>
      <c r="E18" s="34">
        <v>98</v>
      </c>
      <c r="F18" s="34">
        <v>114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 x14ac:dyDescent="0.3">
      <c r="A19" s="34">
        <v>5</v>
      </c>
      <c r="B19" s="48" t="s">
        <v>34</v>
      </c>
      <c r="C19" s="34">
        <f t="shared" si="1"/>
        <v>308</v>
      </c>
      <c r="D19" s="34">
        <v>89</v>
      </c>
      <c r="E19" s="34">
        <v>82</v>
      </c>
      <c r="F19" s="60">
        <v>137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 x14ac:dyDescent="0.3">
      <c r="A20" s="34">
        <v>6</v>
      </c>
      <c r="B20" s="53" t="s">
        <v>105</v>
      </c>
      <c r="C20" s="34">
        <f t="shared" si="1"/>
        <v>50</v>
      </c>
      <c r="D20" s="34">
        <v>0</v>
      </c>
      <c r="E20" s="34">
        <v>0</v>
      </c>
      <c r="F20" s="34">
        <v>50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 x14ac:dyDescent="0.3">
      <c r="A21" s="34">
        <v>7</v>
      </c>
      <c r="B21" s="54" t="s">
        <v>57</v>
      </c>
      <c r="C21" s="34">
        <f t="shared" si="1"/>
        <v>46</v>
      </c>
      <c r="D21" s="34">
        <v>15</v>
      </c>
      <c r="E21" s="34">
        <v>4</v>
      </c>
      <c r="F21" s="34">
        <v>27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 x14ac:dyDescent="0.3">
      <c r="A22" s="34">
        <v>8</v>
      </c>
      <c r="B22" s="57" t="s">
        <v>23</v>
      </c>
      <c r="C22" s="34">
        <f t="shared" si="1"/>
        <v>27</v>
      </c>
      <c r="D22" s="34">
        <v>19</v>
      </c>
      <c r="E22" s="34">
        <v>2</v>
      </c>
      <c r="F22" s="34">
        <v>6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 x14ac:dyDescent="0.3">
      <c r="A23" s="34">
        <v>9</v>
      </c>
      <c r="B23" s="55" t="s">
        <v>61</v>
      </c>
      <c r="C23" s="34">
        <f t="shared" si="1"/>
        <v>22</v>
      </c>
      <c r="D23" s="34">
        <v>0</v>
      </c>
      <c r="E23" s="34">
        <v>0</v>
      </c>
      <c r="F23" s="34">
        <v>22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 x14ac:dyDescent="0.3">
      <c r="A24" s="34">
        <v>10</v>
      </c>
      <c r="B24" s="63" t="s">
        <v>140</v>
      </c>
      <c r="C24" s="34">
        <f t="shared" si="1"/>
        <v>13</v>
      </c>
      <c r="D24" s="34">
        <v>0</v>
      </c>
      <c r="E24" s="34">
        <v>2</v>
      </c>
      <c r="F24" s="34">
        <v>11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 x14ac:dyDescent="0.3">
      <c r="A25" s="34">
        <v>11</v>
      </c>
      <c r="B25" s="58" t="s">
        <v>48</v>
      </c>
      <c r="C25" s="34">
        <f t="shared" si="1"/>
        <v>3</v>
      </c>
      <c r="D25" s="34">
        <v>2</v>
      </c>
      <c r="E25" s="34">
        <v>0</v>
      </c>
      <c r="F25" s="34">
        <v>1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 x14ac:dyDescent="0.3">
      <c r="A26" s="32"/>
      <c r="B26" s="32"/>
      <c r="C26" s="32"/>
      <c r="D26" s="32"/>
      <c r="E26" s="32"/>
      <c r="F26" s="3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6" x14ac:dyDescent="0.3">
      <c r="A27" s="31" t="s">
        <v>204</v>
      </c>
      <c r="B27" s="32"/>
      <c r="C27" s="32"/>
      <c r="D27" s="32"/>
      <c r="E27" s="32"/>
      <c r="F27" s="3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6" x14ac:dyDescent="0.3">
      <c r="A28" s="31"/>
      <c r="B28" s="32"/>
      <c r="C28" s="32"/>
      <c r="D28" s="32"/>
      <c r="E28" s="32"/>
      <c r="F28" s="3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6" x14ac:dyDescent="0.3">
      <c r="A29" s="32"/>
      <c r="B29" s="32"/>
      <c r="C29" s="32"/>
      <c r="D29" s="32"/>
      <c r="E29" s="32"/>
      <c r="F29" s="3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6" x14ac:dyDescent="0.3">
      <c r="A30" s="32"/>
      <c r="B30" s="32"/>
      <c r="C30" s="32"/>
      <c r="D30" s="32"/>
      <c r="E30" s="32"/>
      <c r="F30" s="3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  <row r="1001" spans="1:26" ht="15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8CCD9-277C-456D-B9B4-12B2570F3A8B}">
  <dimension ref="A1:G30"/>
  <sheetViews>
    <sheetView zoomScale="160" zoomScaleNormal="160" workbookViewId="0">
      <selection activeCell="H16" sqref="H16"/>
    </sheetView>
  </sheetViews>
  <sheetFormatPr defaultRowHeight="15" x14ac:dyDescent="0.25"/>
  <cols>
    <col min="1" max="2" width="11.109375" style="68" customWidth="1"/>
    <col min="3" max="3" width="8.33203125" style="67" customWidth="1"/>
    <col min="4" max="4" width="9.5546875" style="67" customWidth="1"/>
    <col min="5" max="6" width="8.77734375" style="67" customWidth="1"/>
    <col min="7" max="7" width="9.5546875" style="67" customWidth="1"/>
    <col min="8" max="8" width="15.88671875" style="67" customWidth="1"/>
    <col min="9" max="9" width="19.109375" style="67" customWidth="1"/>
    <col min="10" max="16384" width="8.88671875" style="67"/>
  </cols>
  <sheetData>
    <row r="1" spans="1:7" s="64" customFormat="1" ht="13.8" x14ac:dyDescent="0.25">
      <c r="A1" s="64" t="s">
        <v>210</v>
      </c>
    </row>
    <row r="2" spans="1:7" s="64" customFormat="1" ht="13.8" x14ac:dyDescent="0.25">
      <c r="A2" s="65" t="s">
        <v>128</v>
      </c>
      <c r="B2" s="65" t="s">
        <v>211</v>
      </c>
      <c r="C2" s="65">
        <v>2020</v>
      </c>
      <c r="D2" s="65">
        <v>2021</v>
      </c>
      <c r="E2" s="65">
        <v>2022</v>
      </c>
      <c r="F2" s="65">
        <v>2023</v>
      </c>
      <c r="G2" s="65">
        <v>2024</v>
      </c>
    </row>
    <row r="3" spans="1:7" s="64" customFormat="1" ht="13.8" x14ac:dyDescent="0.25">
      <c r="A3" s="64" t="s">
        <v>13</v>
      </c>
      <c r="B3" s="64">
        <v>3</v>
      </c>
      <c r="C3" s="66">
        <v>299</v>
      </c>
      <c r="D3" s="69">
        <v>233</v>
      </c>
      <c r="E3" s="69">
        <v>578</v>
      </c>
      <c r="F3" s="69">
        <v>734</v>
      </c>
      <c r="G3" s="70">
        <v>473</v>
      </c>
    </row>
    <row r="4" spans="1:7" s="64" customFormat="1" ht="13.8" x14ac:dyDescent="0.25">
      <c r="A4" s="64" t="s">
        <v>11</v>
      </c>
      <c r="B4" s="64">
        <v>1</v>
      </c>
      <c r="C4" s="69">
        <v>381</v>
      </c>
      <c r="D4" s="70">
        <v>206</v>
      </c>
      <c r="E4" s="70">
        <v>551</v>
      </c>
      <c r="F4" s="71">
        <v>504</v>
      </c>
      <c r="G4" s="71">
        <v>358</v>
      </c>
    </row>
    <row r="5" spans="1:7" s="64" customFormat="1" ht="13.8" x14ac:dyDescent="0.25">
      <c r="A5" s="64" t="s">
        <v>213</v>
      </c>
      <c r="B5" s="64">
        <v>1</v>
      </c>
      <c r="D5" s="65"/>
      <c r="E5" s="71">
        <v>383</v>
      </c>
      <c r="F5" s="70">
        <v>552</v>
      </c>
      <c r="G5" s="69">
        <v>510</v>
      </c>
    </row>
    <row r="6" spans="1:7" s="64" customFormat="1" ht="13.8" x14ac:dyDescent="0.25">
      <c r="A6" s="64" t="s">
        <v>34</v>
      </c>
      <c r="B6" s="64">
        <v>0</v>
      </c>
      <c r="C6" s="71">
        <v>3</v>
      </c>
      <c r="D6" s="65"/>
    </row>
    <row r="7" spans="1:7" s="64" customFormat="1" ht="13.8" x14ac:dyDescent="0.25">
      <c r="D7" s="65"/>
    </row>
    <row r="8" spans="1:7" s="64" customFormat="1" ht="13.8" x14ac:dyDescent="0.25">
      <c r="A8" s="64" t="s">
        <v>212</v>
      </c>
      <c r="D8" s="65"/>
    </row>
    <row r="9" spans="1:7" s="64" customFormat="1" ht="13.8" x14ac:dyDescent="0.25">
      <c r="A9" s="65" t="s">
        <v>128</v>
      </c>
      <c r="B9" s="65" t="s">
        <v>211</v>
      </c>
      <c r="C9" s="65">
        <v>2020</v>
      </c>
      <c r="D9" s="65">
        <v>2021</v>
      </c>
      <c r="E9" s="65">
        <v>2022</v>
      </c>
      <c r="F9" s="65">
        <v>2023</v>
      </c>
      <c r="G9" s="65">
        <v>2024</v>
      </c>
    </row>
    <row r="10" spans="1:7" s="64" customFormat="1" ht="13.8" x14ac:dyDescent="0.25">
      <c r="A10" s="64" t="s">
        <v>18</v>
      </c>
      <c r="B10" s="64">
        <v>3</v>
      </c>
      <c r="C10" s="66">
        <v>398</v>
      </c>
      <c r="D10" s="70">
        <v>302</v>
      </c>
      <c r="E10" s="69">
        <v>711</v>
      </c>
      <c r="F10" s="69">
        <v>844</v>
      </c>
      <c r="G10" s="69">
        <v>427</v>
      </c>
    </row>
    <row r="11" spans="1:7" s="64" customFormat="1" ht="13.8" x14ac:dyDescent="0.25">
      <c r="A11" s="64" t="s">
        <v>13</v>
      </c>
      <c r="B11" s="64">
        <v>2</v>
      </c>
      <c r="C11" s="69">
        <v>511</v>
      </c>
      <c r="D11" s="69">
        <v>412</v>
      </c>
      <c r="E11" s="70">
        <v>697</v>
      </c>
      <c r="F11" s="70">
        <v>718</v>
      </c>
    </row>
    <row r="12" spans="1:7" s="64" customFormat="1" ht="13.8" x14ac:dyDescent="0.25">
      <c r="A12" s="64" t="s">
        <v>11</v>
      </c>
      <c r="B12" s="64">
        <v>0</v>
      </c>
      <c r="C12" s="71">
        <v>329</v>
      </c>
      <c r="D12" s="71">
        <v>143</v>
      </c>
      <c r="G12" s="70">
        <v>409</v>
      </c>
    </row>
    <row r="13" spans="1:7" s="64" customFormat="1" ht="13.8" x14ac:dyDescent="0.25">
      <c r="A13" s="64" t="s">
        <v>34</v>
      </c>
      <c r="B13" s="64">
        <v>0</v>
      </c>
      <c r="D13" s="65"/>
      <c r="E13" s="71">
        <v>586</v>
      </c>
    </row>
    <row r="14" spans="1:7" s="64" customFormat="1" ht="13.8" x14ac:dyDescent="0.25">
      <c r="A14" s="64" t="s">
        <v>213</v>
      </c>
      <c r="B14" s="64">
        <v>0</v>
      </c>
      <c r="F14" s="71">
        <v>647</v>
      </c>
      <c r="G14" s="71">
        <v>405</v>
      </c>
    </row>
    <row r="15" spans="1:7" s="64" customFormat="1" ht="13.8" x14ac:dyDescent="0.25"/>
    <row r="16" spans="1:7" s="64" customFormat="1" ht="13.8" x14ac:dyDescent="0.25"/>
    <row r="17" spans="1:7" s="64" customFormat="1" ht="13.8" x14ac:dyDescent="0.25"/>
    <row r="18" spans="1:7" s="64" customFormat="1" ht="13.8" x14ac:dyDescent="0.25"/>
    <row r="19" spans="1:7" s="64" customFormat="1" ht="13.8" x14ac:dyDescent="0.25"/>
    <row r="20" spans="1:7" s="64" customFormat="1" ht="13.8" x14ac:dyDescent="0.25"/>
    <row r="21" spans="1:7" s="64" customFormat="1" ht="13.8" x14ac:dyDescent="0.25"/>
    <row r="22" spans="1:7" s="64" customFormat="1" ht="13.8" x14ac:dyDescent="0.25">
      <c r="A22" s="67"/>
      <c r="B22" s="67"/>
      <c r="C22" s="67"/>
      <c r="D22" s="67"/>
      <c r="E22" s="67"/>
    </row>
    <row r="23" spans="1:7" s="64" customFormat="1" ht="13.8" x14ac:dyDescent="0.25">
      <c r="A23" s="67"/>
      <c r="B23" s="67"/>
      <c r="C23" s="67"/>
      <c r="D23" s="67"/>
      <c r="E23" s="67"/>
    </row>
    <row r="24" spans="1:7" s="64" customFormat="1" ht="13.8" x14ac:dyDescent="0.25">
      <c r="A24" s="67"/>
      <c r="B24" s="67"/>
      <c r="C24" s="67"/>
      <c r="D24" s="67"/>
      <c r="E24" s="67"/>
    </row>
    <row r="25" spans="1:7" ht="13.8" x14ac:dyDescent="0.25">
      <c r="A25" s="67"/>
      <c r="B25" s="67"/>
      <c r="F25" s="64"/>
      <c r="G25" s="64"/>
    </row>
    <row r="26" spans="1:7" ht="13.2" x14ac:dyDescent="0.25">
      <c r="A26" s="67"/>
      <c r="B26" s="67"/>
    </row>
    <row r="27" spans="1:7" ht="13.2" x14ac:dyDescent="0.25">
      <c r="A27" s="67"/>
      <c r="B27" s="67"/>
    </row>
    <row r="28" spans="1:7" ht="13.2" x14ac:dyDescent="0.25">
      <c r="A28" s="67"/>
      <c r="B28" s="67"/>
    </row>
    <row r="29" spans="1:7" ht="13.2" x14ac:dyDescent="0.25">
      <c r="A29" s="67"/>
      <c r="B29" s="67"/>
    </row>
    <row r="30" spans="1:7" ht="13.2" x14ac:dyDescent="0.25">
      <c r="A30" s="67"/>
      <c r="B30" s="6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Results</vt:lpstr>
      <vt:lpstr>Team Results</vt:lpstr>
      <vt:lpstr>Collegiate Cup Results</vt:lpstr>
      <vt:lpstr>Historic Cup Wins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Luke M Dykowski</cp:lastModifiedBy>
  <dcterms:modified xsi:type="dcterms:W3CDTF">2024-02-28T03:59:06Z</dcterms:modified>
</cp:coreProperties>
</file>