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3-24\Scoring\2. Mt. Ashwabay\"/>
    </mc:Choice>
  </mc:AlternateContent>
  <xr:revisionPtr revIDLastSave="0" documentId="13_ncr:1_{07519038-E04C-4BA0-9A92-83E0D844C2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3" r:id="rId1"/>
    <sheet name="Team Results" sheetId="4" r:id="rId2"/>
    <sheet name="Collegiate Cup Results" sheetId="8" r:id="rId3"/>
    <sheet name="Mathie-Halvorson System" sheetId="1" r:id="rId4"/>
  </sheets>
  <definedNames>
    <definedName name="G">'Individual Results'!$G:$G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7" i="3"/>
  <c r="C49" i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<sst xmlns="http://schemas.openxmlformats.org/spreadsheetml/2006/main" count="409" uniqueCount="273">
  <si>
    <t># of skiers</t>
  </si>
  <si>
    <t>Position</t>
  </si>
  <si>
    <t>30 or more</t>
  </si>
  <si>
    <t>Point difference between places</t>
  </si>
  <si>
    <t>BIB</t>
  </si>
  <si>
    <t>POINTS</t>
  </si>
  <si>
    <t>TEAM</t>
  </si>
  <si>
    <t>TIME</t>
  </si>
  <si>
    <t>MTU</t>
  </si>
  <si>
    <t>UWEC</t>
  </si>
  <si>
    <t>Team:</t>
  </si>
  <si>
    <t>Composite Score:</t>
  </si>
  <si>
    <t>UMD</t>
  </si>
  <si>
    <t>UWM</t>
  </si>
  <si>
    <t>MCSA Rank:</t>
  </si>
  <si>
    <t>UMNTC</t>
  </si>
  <si>
    <t>MCSA RANK</t>
  </si>
  <si>
    <t>NMU</t>
  </si>
  <si>
    <t>NC</t>
  </si>
  <si>
    <t>SOC</t>
  </si>
  <si>
    <t>Total Teams: 15</t>
  </si>
  <si>
    <t>Bjurlin (34)</t>
  </si>
  <si>
    <t>2/3/2024, Bayfield, WI</t>
  </si>
  <si>
    <t>MCSA: Mt. Ashwabay Summit 2024</t>
  </si>
  <si>
    <t>Team Scores: Women (Mt. Ashwabay)</t>
  </si>
  <si>
    <t>Team Scores: Men (Mt. Ashwabay)</t>
  </si>
  <si>
    <t>Kam-Magruder (46)</t>
  </si>
  <si>
    <t>Hubanks (43)</t>
  </si>
  <si>
    <t>Rothe (34)</t>
  </si>
  <si>
    <t>Personius (28)</t>
  </si>
  <si>
    <t>Everest (26)</t>
  </si>
  <si>
    <t>Milligan-Susong (50)</t>
  </si>
  <si>
    <t>Meza (37)</t>
  </si>
  <si>
    <t>Bennett (14)</t>
  </si>
  <si>
    <t>Vandentop (11)</t>
  </si>
  <si>
    <t>Licha (10)</t>
  </si>
  <si>
    <t>Jensen (32)</t>
  </si>
  <si>
    <t>Krull (30)</t>
  </si>
  <si>
    <t>Hilgendorf-Roost (24)</t>
  </si>
  <si>
    <t>Reineke (20)</t>
  </si>
  <si>
    <t>Anderson (16)</t>
  </si>
  <si>
    <t>Ecker (40)</t>
  </si>
  <si>
    <t>Suhr (13)</t>
  </si>
  <si>
    <t>Hetchler (12)</t>
  </si>
  <si>
    <t>Wolf (9)</t>
  </si>
  <si>
    <t>Martin (3)</t>
  </si>
  <si>
    <t>Bussmann (18)</t>
  </si>
  <si>
    <t>Johnson (6)</t>
  </si>
  <si>
    <t>Williams (2)</t>
  </si>
  <si>
    <t>Robertson (1)</t>
  </si>
  <si>
    <t>Martin (50)</t>
  </si>
  <si>
    <t>Long (30)</t>
  </si>
  <si>
    <t>Koob (20)</t>
  </si>
  <si>
    <t>Page (18)</t>
  </si>
  <si>
    <t>Baker (10)</t>
  </si>
  <si>
    <t>Casper (15)</t>
  </si>
  <si>
    <t>Wenning (1)</t>
  </si>
  <si>
    <t>Fjellman (6)</t>
  </si>
  <si>
    <t>Bauer (43)</t>
  </si>
  <si>
    <t>Schwinghammer (28)</t>
  </si>
  <si>
    <t>Hanson (26)</t>
  </si>
  <si>
    <t>Heidorn (22)</t>
  </si>
  <si>
    <t>Collis (9)</t>
  </si>
  <si>
    <t>Sumner (40)</t>
  </si>
  <si>
    <t>Bosworth (24)</t>
  </si>
  <si>
    <t>Dorsey (16)</t>
  </si>
  <si>
    <t>Erdahl (15)</t>
  </si>
  <si>
    <t>Stoufis (13)</t>
  </si>
  <si>
    <t>Preston (37)</t>
  </si>
  <si>
    <t>Lidahl (14)</t>
  </si>
  <si>
    <t>Anderson (12)</t>
  </si>
  <si>
    <t>De Ruiter (1)</t>
  </si>
  <si>
    <t>Petersen (46)</t>
  </si>
  <si>
    <t>Miller (32)</t>
  </si>
  <si>
    <t>Zoll (2)</t>
  </si>
  <si>
    <t>Janowski (1)</t>
  </si>
  <si>
    <t>Oldenburg (1)</t>
  </si>
  <si>
    <t>12k Skate Women (42)</t>
  </si>
  <si>
    <t>12k Skate Men (48)</t>
  </si>
  <si>
    <t>Total Skiers: 90</t>
  </si>
  <si>
    <r>
      <rPr>
        <b/>
        <sz val="11"/>
        <color theme="1"/>
        <rFont val="Calibri"/>
        <family val="2"/>
        <scheme val="major"/>
      </rPr>
      <t xml:space="preserve">NOTE: </t>
    </r>
    <r>
      <rPr>
        <sz val="11"/>
        <color theme="1"/>
        <rFont val="Calibri"/>
        <family val="2"/>
        <scheme val="major"/>
      </rPr>
      <t xml:space="preserve">Collegiate Cup Standings are congruent with MCSA Regional Team Standings at the conclusion of the </t>
    </r>
    <r>
      <rPr>
        <b/>
        <sz val="11"/>
        <color theme="1"/>
        <rFont val="Calibri"/>
        <family val="2"/>
        <scheme val="major"/>
      </rPr>
      <t>Mt. Ashwabay Summit Race</t>
    </r>
    <r>
      <rPr>
        <sz val="11"/>
        <color theme="1"/>
        <rFont val="Calibri"/>
        <family val="2"/>
        <scheme val="major"/>
      </rPr>
      <t>.</t>
    </r>
  </si>
  <si>
    <t>Half-Noque</t>
  </si>
  <si>
    <t>Mt. Ashwabay</t>
  </si>
  <si>
    <t>Hart (4)</t>
  </si>
  <si>
    <t>Tullio (1)</t>
  </si>
  <si>
    <t>Roslanksy (1)</t>
  </si>
  <si>
    <t>CC</t>
  </si>
  <si>
    <t>Fischer (1)</t>
  </si>
  <si>
    <t>Eichinger (1)</t>
  </si>
  <si>
    <t>MacLaury (5)</t>
  </si>
  <si>
    <t>McGee (4)</t>
  </si>
  <si>
    <t>Reusch (1)</t>
  </si>
  <si>
    <t>Keffer (1)</t>
  </si>
  <si>
    <t>Total Teams: 17</t>
  </si>
  <si>
    <t>Total Skiers: 127</t>
  </si>
  <si>
    <t>Martin</t>
  </si>
  <si>
    <t>Benjamin</t>
  </si>
  <si>
    <t>Petersen</t>
  </si>
  <si>
    <t>Nick</t>
  </si>
  <si>
    <t>Bauer</t>
  </si>
  <si>
    <t>Sumner</t>
  </si>
  <si>
    <t>Wes</t>
  </si>
  <si>
    <t>Preston</t>
  </si>
  <si>
    <t>Connor</t>
  </si>
  <si>
    <t>Bjurlin</t>
  </si>
  <si>
    <t>Ziggy</t>
  </si>
  <si>
    <t>Miller</t>
  </si>
  <si>
    <t>Ryan</t>
  </si>
  <si>
    <t>Long</t>
  </si>
  <si>
    <t>Cole</t>
  </si>
  <si>
    <t>Schwinghammer</t>
  </si>
  <si>
    <t>James</t>
  </si>
  <si>
    <t>Hanson</t>
  </si>
  <si>
    <t>Micah</t>
  </si>
  <si>
    <t>Bosworth</t>
  </si>
  <si>
    <t>Trey</t>
  </si>
  <si>
    <t>Heidorn</t>
  </si>
  <si>
    <t>Alex</t>
  </si>
  <si>
    <t>Susong</t>
  </si>
  <si>
    <t>Katie Milliga</t>
  </si>
  <si>
    <t>Kam-Magruder</t>
  </si>
  <si>
    <t>Amae</t>
  </si>
  <si>
    <t>Koob</t>
  </si>
  <si>
    <t>Aran</t>
  </si>
  <si>
    <t>Hubanks</t>
  </si>
  <si>
    <t>Lily</t>
  </si>
  <si>
    <t>Page</t>
  </si>
  <si>
    <t>Raleigh</t>
  </si>
  <si>
    <t>Ecker</t>
  </si>
  <si>
    <t>Aubrie</t>
  </si>
  <si>
    <t>Meza</t>
  </si>
  <si>
    <t>Sylvia</t>
  </si>
  <si>
    <t>Dorsey</t>
  </si>
  <si>
    <t>Forrest</t>
  </si>
  <si>
    <t>Erdahl</t>
  </si>
  <si>
    <t>Haakon</t>
  </si>
  <si>
    <t>Lidahl</t>
  </si>
  <si>
    <t>Thomas</t>
  </si>
  <si>
    <t>Stoufis</t>
  </si>
  <si>
    <t>Nikolas</t>
  </si>
  <si>
    <t>Anderson</t>
  </si>
  <si>
    <t>Ben</t>
  </si>
  <si>
    <t>Myers</t>
  </si>
  <si>
    <t>Tait</t>
  </si>
  <si>
    <t>Baker</t>
  </si>
  <si>
    <t>Rothe</t>
  </si>
  <si>
    <t>Ava</t>
  </si>
  <si>
    <t>Collis</t>
  </si>
  <si>
    <t>Ethan</t>
  </si>
  <si>
    <t>Caputo Sullivan</t>
  </si>
  <si>
    <t>Liam</t>
  </si>
  <si>
    <t>Goetze</t>
  </si>
  <si>
    <t>Griffin</t>
  </si>
  <si>
    <t>Fjellman</t>
  </si>
  <si>
    <t>Sam</t>
  </si>
  <si>
    <t>Williams-Heim</t>
  </si>
  <si>
    <t>Erik</t>
  </si>
  <si>
    <t>Jensen</t>
  </si>
  <si>
    <t>Hadley</t>
  </si>
  <si>
    <t>Hart</t>
  </si>
  <si>
    <t>Victor</t>
  </si>
  <si>
    <t>Gonz lez</t>
  </si>
  <si>
    <t>Gabe</t>
  </si>
  <si>
    <t>Zoll</t>
  </si>
  <si>
    <t>Hyden</t>
  </si>
  <si>
    <t>De Ruiter</t>
  </si>
  <si>
    <t>Peter</t>
  </si>
  <si>
    <t>Krull</t>
  </si>
  <si>
    <t>Savannah</t>
  </si>
  <si>
    <t>Personius</t>
  </si>
  <si>
    <t>Hjelle</t>
  </si>
  <si>
    <t>Janowski</t>
  </si>
  <si>
    <t>Mathew</t>
  </si>
  <si>
    <t>Everest</t>
  </si>
  <si>
    <t>Julia</t>
  </si>
  <si>
    <t>Hilgendorf-Roos</t>
  </si>
  <si>
    <t>Kaia</t>
  </si>
  <si>
    <t>Swanson</t>
  </si>
  <si>
    <t>Eliott</t>
  </si>
  <si>
    <t>Vanderwilde</t>
  </si>
  <si>
    <t>Bailey</t>
  </si>
  <si>
    <t>Hemink</t>
  </si>
  <si>
    <t>Aj</t>
  </si>
  <si>
    <t>Reineke</t>
  </si>
  <si>
    <t>Emma</t>
  </si>
  <si>
    <t>Bussmann</t>
  </si>
  <si>
    <t>Claire</t>
  </si>
  <si>
    <t>Oldenburg</t>
  </si>
  <si>
    <t>Isaac</t>
  </si>
  <si>
    <t>Lydia</t>
  </si>
  <si>
    <t>Casper</t>
  </si>
  <si>
    <t>Ainsley</t>
  </si>
  <si>
    <t>Bennett</t>
  </si>
  <si>
    <t>Eleanor</t>
  </si>
  <si>
    <t>Suhr</t>
  </si>
  <si>
    <t>Shelby</t>
  </si>
  <si>
    <t>Hetchler</t>
  </si>
  <si>
    <t>Mikaela</t>
  </si>
  <si>
    <t>Broderson</t>
  </si>
  <si>
    <t>Matthew</t>
  </si>
  <si>
    <t>Livingston</t>
  </si>
  <si>
    <t>Gerrit</t>
  </si>
  <si>
    <t>Vandentop</t>
  </si>
  <si>
    <t>Licha</t>
  </si>
  <si>
    <t>Henrieta</t>
  </si>
  <si>
    <t>Wolf</t>
  </si>
  <si>
    <t>Kira</t>
  </si>
  <si>
    <t>Nilsson</t>
  </si>
  <si>
    <t>Kaisa</t>
  </si>
  <si>
    <t>Chandler</t>
  </si>
  <si>
    <t>Grace</t>
  </si>
  <si>
    <t>Rozell</t>
  </si>
  <si>
    <t>Jacob</t>
  </si>
  <si>
    <t>Halvorson</t>
  </si>
  <si>
    <t>Daniel</t>
  </si>
  <si>
    <t>McKeon</t>
  </si>
  <si>
    <t>Meyer</t>
  </si>
  <si>
    <t>Johnson</t>
  </si>
  <si>
    <t>Camilla</t>
  </si>
  <si>
    <t>MacLaury</t>
  </si>
  <si>
    <t>Meg</t>
  </si>
  <si>
    <t>McGee</t>
  </si>
  <si>
    <t>Clara</t>
  </si>
  <si>
    <t>Kate</t>
  </si>
  <si>
    <t>Williams</t>
  </si>
  <si>
    <t>Mallory</t>
  </si>
  <si>
    <t>Robertson</t>
  </si>
  <si>
    <t>Cally</t>
  </si>
  <si>
    <t>Urban</t>
  </si>
  <si>
    <t>Nicholas</t>
  </si>
  <si>
    <t>Fischer</t>
  </si>
  <si>
    <t>Owen</t>
  </si>
  <si>
    <t>Reusch</t>
  </si>
  <si>
    <t>Moriah</t>
  </si>
  <si>
    <t>Tullio</t>
  </si>
  <si>
    <t>Oliver</t>
  </si>
  <si>
    <t>Theyerl</t>
  </si>
  <si>
    <t>Lauren</t>
  </si>
  <si>
    <t>Otto</t>
  </si>
  <si>
    <t>Joey</t>
  </si>
  <si>
    <t>Bogenschuetz</t>
  </si>
  <si>
    <t>Ella</t>
  </si>
  <si>
    <t>Korton</t>
  </si>
  <si>
    <t>Tyler</t>
  </si>
  <si>
    <t>Houts</t>
  </si>
  <si>
    <t>Ivy</t>
  </si>
  <si>
    <t>Slade</t>
  </si>
  <si>
    <t>Marcella</t>
  </si>
  <si>
    <t>Roslansky</t>
  </si>
  <si>
    <t>Charlie</t>
  </si>
  <si>
    <t>Vanhatten</t>
  </si>
  <si>
    <t>Isabelle</t>
  </si>
  <si>
    <t>Wenning</t>
  </si>
  <si>
    <t>Macie</t>
  </si>
  <si>
    <t>Elvecrog</t>
  </si>
  <si>
    <t>Mia</t>
  </si>
  <si>
    <t>McLaren</t>
  </si>
  <si>
    <t>Chloe</t>
  </si>
  <si>
    <t>Boock</t>
  </si>
  <si>
    <t>Zoe</t>
  </si>
  <si>
    <t>Keffer</t>
  </si>
  <si>
    <t>Greta</t>
  </si>
  <si>
    <t>Eichinger</t>
  </si>
  <si>
    <t>Izaak</t>
  </si>
  <si>
    <t>Christensen</t>
  </si>
  <si>
    <t>Stella</t>
  </si>
  <si>
    <t>Han</t>
  </si>
  <si>
    <t>Nelson</t>
  </si>
  <si>
    <t>LAST</t>
  </si>
  <si>
    <t>FIRST</t>
  </si>
  <si>
    <t>Williams-Heim (5)</t>
  </si>
  <si>
    <t>Collegiate Cup Scores: Men</t>
  </si>
  <si>
    <t>Collegiate Cup Scores: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</si>
</sst>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</font>
    <font>
      <i/>
      <sz val="11"/>
      <color theme="1"/>
      <name val="Calibri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1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7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8" borderId="0" xfId="0" applyFont="1" applyFill="1"/>
    <xf numFmtId="21" fontId="0" fillId="0" borderId="0" xfId="0" applyNumberFormat="1"/>
    <xf numFmtId="0" fontId="8" fillId="10" borderId="0" xfId="0" applyFont="1" applyFill="1"/>
    <xf numFmtId="0" fontId="8" fillId="9" borderId="0" xfId="0" applyFont="1" applyFill="1"/>
    <xf numFmtId="0" fontId="8" fillId="11" borderId="0" xfId="0" applyFont="1" applyFill="1"/>
    <xf numFmtId="0" fontId="8" fillId="12" borderId="0" xfId="0" applyFont="1" applyFill="1"/>
    <xf numFmtId="0" fontId="8" fillId="13" borderId="0" xfId="0" applyFont="1" applyFill="1"/>
    <xf numFmtId="0" fontId="14" fillId="0" borderId="0" xfId="0" applyFont="1"/>
    <xf numFmtId="0" fontId="8" fillId="14" borderId="0" xfId="0" applyFont="1" applyFill="1"/>
    <xf numFmtId="0" fontId="0" fillId="6" borderId="0" xfId="0" applyFill="1"/>
    <xf numFmtId="21" fontId="0" fillId="6" borderId="0" xfId="0" applyNumberFormat="1" applyFill="1"/>
    <xf numFmtId="0" fontId="0" fillId="12" borderId="0" xfId="0" applyFill="1"/>
    <xf numFmtId="21" fontId="0" fillId="12" borderId="0" xfId="0" applyNumberFormat="1" applyFill="1"/>
    <xf numFmtId="0" fontId="0" fillId="5" borderId="0" xfId="0" applyFill="1"/>
    <xf numFmtId="21" fontId="0" fillId="5" borderId="0" xfId="0" applyNumberFormat="1" applyFill="1"/>
    <xf numFmtId="0" fontId="0" fillId="7" borderId="0" xfId="0" applyFill="1"/>
    <xf numFmtId="21" fontId="0" fillId="7" borderId="0" xfId="0" applyNumberFormat="1" applyFill="1"/>
    <xf numFmtId="0" fontId="0" fillId="10" borderId="0" xfId="0" applyFill="1"/>
    <xf numFmtId="21" fontId="0" fillId="10" borderId="0" xfId="0" applyNumberFormat="1" applyFill="1"/>
    <xf numFmtId="0" fontId="0" fillId="8" borderId="0" xfId="0" applyFill="1"/>
    <xf numFmtId="21" fontId="0" fillId="8" borderId="0" xfId="0" applyNumberFormat="1" applyFill="1"/>
    <xf numFmtId="0" fontId="6" fillId="8" borderId="0" xfId="0" applyFont="1" applyFill="1"/>
    <xf numFmtId="0" fontId="0" fillId="9" borderId="0" xfId="0" applyFill="1"/>
    <xf numFmtId="21" fontId="0" fillId="9" borderId="0" xfId="0" applyNumberFormat="1" applyFill="1"/>
    <xf numFmtId="0" fontId="0" fillId="14" borderId="0" xfId="0" applyFill="1"/>
    <xf numFmtId="21" fontId="0" fillId="14" borderId="0" xfId="0" applyNumberFormat="1" applyFill="1"/>
    <xf numFmtId="0" fontId="0" fillId="11" borderId="0" xfId="0" applyFill="1"/>
    <xf numFmtId="21" fontId="0" fillId="11" borderId="0" xfId="0" applyNumberFormat="1" applyFill="1"/>
    <xf numFmtId="0" fontId="8" fillId="15" borderId="0" xfId="0" applyFont="1" applyFill="1"/>
    <xf numFmtId="0" fontId="8" fillId="16" borderId="0" xfId="0" applyFont="1" applyFill="1"/>
    <xf numFmtId="0" fontId="8" fillId="17" borderId="0" xfId="0" applyFont="1" applyFill="1"/>
  </cellXfs>
  <cellStyles count="2">
    <cellStyle name="Normal" xfId="0" builtinId="0"/>
    <cellStyle name="Normal 2" xfId="1" xr:uid="{07EE8196-A635-4265-8DCA-D615FAA570C7}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I99"/>
  <sheetViews>
    <sheetView tabSelected="1" zoomScale="70" zoomScaleNormal="70" workbookViewId="0">
      <selection activeCell="G65" sqref="G65"/>
    </sheetView>
  </sheetViews>
  <sheetFormatPr defaultRowHeight="15" x14ac:dyDescent="0.25"/>
  <cols>
    <col min="1" max="1" width="16" customWidth="1"/>
    <col min="2" max="2" width="15.7265625" customWidth="1"/>
    <col min="3" max="3" width="11.7265625" customWidth="1"/>
    <col min="4" max="5" width="0" hidden="1" customWidth="1"/>
    <col min="6" max="6" width="8.453125" customWidth="1"/>
  </cols>
  <sheetData>
    <row r="1" spans="1:9" x14ac:dyDescent="0.25">
      <c r="A1" t="s">
        <v>22</v>
      </c>
    </row>
    <row r="2" spans="1:9" x14ac:dyDescent="0.25">
      <c r="A2" s="17" t="s">
        <v>23</v>
      </c>
      <c r="F2" s="17"/>
    </row>
    <row r="3" spans="1:9" x14ac:dyDescent="0.25">
      <c r="A3" s="13" t="s">
        <v>79</v>
      </c>
      <c r="F3" s="13"/>
    </row>
    <row r="4" spans="1:9" x14ac:dyDescent="0.25">
      <c r="A4" s="18"/>
      <c r="F4" s="18"/>
    </row>
    <row r="5" spans="1:9" s="12" customFormat="1" ht="32.4" customHeight="1" x14ac:dyDescent="0.5">
      <c r="A5" s="11" t="s">
        <v>78</v>
      </c>
      <c r="F5" s="11"/>
    </row>
    <row r="6" spans="1:9" ht="15.6" x14ac:dyDescent="0.3">
      <c r="A6" s="19" t="s">
        <v>16</v>
      </c>
      <c r="B6" s="19" t="s">
        <v>268</v>
      </c>
      <c r="C6" s="19" t="s">
        <v>269</v>
      </c>
      <c r="F6" s="19" t="s">
        <v>4</v>
      </c>
      <c r="G6" s="19" t="s">
        <v>7</v>
      </c>
      <c r="H6" s="19" t="s">
        <v>6</v>
      </c>
      <c r="I6" s="19" t="s">
        <v>5</v>
      </c>
    </row>
    <row r="7" spans="1:9" s="32" customFormat="1" x14ac:dyDescent="0.25">
      <c r="A7" s="32">
        <v>1</v>
      </c>
      <c r="B7" s="32" t="s">
        <v>95</v>
      </c>
      <c r="C7" s="32" t="s">
        <v>96</v>
      </c>
      <c r="D7" s="33">
        <v>0.4377314814814815</v>
      </c>
      <c r="E7" s="33">
        <v>0.41677083333333331</v>
      </c>
      <c r="F7" s="32">
        <v>900</v>
      </c>
      <c r="G7" s="33">
        <f t="shared" ref="G7:G54" si="0">D7-E7</f>
        <v>2.0960648148148187E-2</v>
      </c>
      <c r="H7" s="32" t="s">
        <v>13</v>
      </c>
      <c r="I7" s="32">
        <v>50</v>
      </c>
    </row>
    <row r="8" spans="1:9" s="34" customFormat="1" x14ac:dyDescent="0.25">
      <c r="A8" s="34">
        <v>2</v>
      </c>
      <c r="B8" s="34" t="s">
        <v>97</v>
      </c>
      <c r="C8" s="34" t="s">
        <v>98</v>
      </c>
      <c r="D8" s="35">
        <v>0.43774305555555554</v>
      </c>
      <c r="E8" s="35">
        <v>0.41677083333333331</v>
      </c>
      <c r="F8" s="34">
        <v>818</v>
      </c>
      <c r="G8" s="35">
        <f t="shared" si="0"/>
        <v>2.0972222222222225E-2</v>
      </c>
      <c r="H8" s="34" t="s">
        <v>8</v>
      </c>
      <c r="I8" s="34">
        <v>46</v>
      </c>
    </row>
    <row r="9" spans="1:9" s="36" customFormat="1" x14ac:dyDescent="0.25">
      <c r="A9" s="36">
        <v>3</v>
      </c>
      <c r="B9" s="36" t="s">
        <v>99</v>
      </c>
      <c r="C9" s="36" t="s">
        <v>96</v>
      </c>
      <c r="D9" s="37">
        <v>0.43774305555555554</v>
      </c>
      <c r="E9" s="37">
        <v>0.41677083333333331</v>
      </c>
      <c r="F9" s="36">
        <v>851</v>
      </c>
      <c r="G9" s="37">
        <f t="shared" si="0"/>
        <v>2.0972222222222225E-2</v>
      </c>
      <c r="H9" s="36" t="s">
        <v>12</v>
      </c>
      <c r="I9" s="36">
        <v>43</v>
      </c>
    </row>
    <row r="10" spans="1:9" s="38" customFormat="1" x14ac:dyDescent="0.25">
      <c r="A10" s="38">
        <v>4</v>
      </c>
      <c r="B10" s="38" t="s">
        <v>100</v>
      </c>
      <c r="C10" s="38" t="s">
        <v>101</v>
      </c>
      <c r="D10" s="39">
        <v>0.43793981481481481</v>
      </c>
      <c r="E10" s="39">
        <v>0.41677083333333331</v>
      </c>
      <c r="F10" s="38">
        <v>842</v>
      </c>
      <c r="G10" s="39">
        <f t="shared" si="0"/>
        <v>2.1168981481481497E-2</v>
      </c>
      <c r="H10" s="38" t="s">
        <v>19</v>
      </c>
      <c r="I10" s="38">
        <v>40</v>
      </c>
    </row>
    <row r="11" spans="1:9" s="40" customFormat="1" x14ac:dyDescent="0.25">
      <c r="A11" s="40">
        <v>5</v>
      </c>
      <c r="B11" s="40" t="s">
        <v>102</v>
      </c>
      <c r="C11" s="40" t="s">
        <v>103</v>
      </c>
      <c r="D11" s="41">
        <v>0.43865740740740744</v>
      </c>
      <c r="E11" s="41">
        <v>0.41677083333333331</v>
      </c>
      <c r="F11" s="40">
        <v>884</v>
      </c>
      <c r="G11" s="41">
        <f t="shared" si="0"/>
        <v>2.1886574074074128E-2</v>
      </c>
      <c r="H11" s="40" t="s">
        <v>15</v>
      </c>
      <c r="I11" s="40">
        <v>37</v>
      </c>
    </row>
    <row r="12" spans="1:9" s="40" customFormat="1" x14ac:dyDescent="0.25">
      <c r="A12" s="40">
        <v>6</v>
      </c>
      <c r="B12" s="40" t="s">
        <v>104</v>
      </c>
      <c r="C12" s="40" t="s">
        <v>105</v>
      </c>
      <c r="D12" s="41">
        <v>0.43907407407407412</v>
      </c>
      <c r="E12" s="41">
        <v>0.41677083333333331</v>
      </c>
      <c r="F12" s="40">
        <v>882</v>
      </c>
      <c r="G12" s="41">
        <f t="shared" si="0"/>
        <v>2.2303240740740804E-2</v>
      </c>
      <c r="H12" s="40" t="s">
        <v>15</v>
      </c>
      <c r="I12" s="40">
        <v>34</v>
      </c>
    </row>
    <row r="13" spans="1:9" s="34" customFormat="1" x14ac:dyDescent="0.25">
      <c r="A13" s="34">
        <v>7</v>
      </c>
      <c r="B13" s="34" t="s">
        <v>106</v>
      </c>
      <c r="C13" s="34" t="s">
        <v>107</v>
      </c>
      <c r="D13" s="35">
        <v>0.43914351851851857</v>
      </c>
      <c r="E13" s="35">
        <v>0.41677083333333331</v>
      </c>
      <c r="F13" s="34">
        <v>819</v>
      </c>
      <c r="G13" s="35">
        <f t="shared" si="0"/>
        <v>2.2372685185185259E-2</v>
      </c>
      <c r="H13" s="34" t="s">
        <v>8</v>
      </c>
      <c r="I13" s="34">
        <v>32</v>
      </c>
    </row>
    <row r="14" spans="1:9" s="32" customFormat="1" x14ac:dyDescent="0.25">
      <c r="A14" s="32">
        <v>8</v>
      </c>
      <c r="B14" s="32" t="s">
        <v>108</v>
      </c>
      <c r="C14" s="32" t="s">
        <v>109</v>
      </c>
      <c r="D14" s="33">
        <v>0.43920138888888888</v>
      </c>
      <c r="E14" s="33">
        <v>0.41677083333333331</v>
      </c>
      <c r="F14" s="32">
        <v>856</v>
      </c>
      <c r="G14" s="33">
        <f t="shared" si="0"/>
        <v>2.2430555555555565E-2</v>
      </c>
      <c r="H14" s="32" t="s">
        <v>13</v>
      </c>
      <c r="I14" s="32">
        <v>30</v>
      </c>
    </row>
    <row r="15" spans="1:9" s="36" customFormat="1" x14ac:dyDescent="0.25">
      <c r="A15" s="36">
        <v>9</v>
      </c>
      <c r="B15" s="36" t="s">
        <v>110</v>
      </c>
      <c r="C15" s="36" t="s">
        <v>111</v>
      </c>
      <c r="D15" s="37">
        <v>0.43930555555555556</v>
      </c>
      <c r="E15" s="37">
        <v>0.41677083333333331</v>
      </c>
      <c r="F15" s="36">
        <v>859</v>
      </c>
      <c r="G15" s="37">
        <f t="shared" si="0"/>
        <v>2.2534722222222248E-2</v>
      </c>
      <c r="H15" s="36" t="s">
        <v>12</v>
      </c>
      <c r="I15" s="36">
        <v>28</v>
      </c>
    </row>
    <row r="16" spans="1:9" s="36" customFormat="1" x14ac:dyDescent="0.25">
      <c r="A16" s="36">
        <v>10</v>
      </c>
      <c r="B16" s="36" t="s">
        <v>112</v>
      </c>
      <c r="C16" s="36" t="s">
        <v>113</v>
      </c>
      <c r="D16" s="37">
        <v>0.43931712962962965</v>
      </c>
      <c r="E16" s="37">
        <v>0.41677083333333331</v>
      </c>
      <c r="F16" s="36">
        <v>852</v>
      </c>
      <c r="G16" s="37">
        <f t="shared" si="0"/>
        <v>2.2546296296296342E-2</v>
      </c>
      <c r="H16" s="36" t="s">
        <v>12</v>
      </c>
      <c r="I16" s="36">
        <v>26</v>
      </c>
    </row>
    <row r="17" spans="1:9" s="38" customFormat="1" x14ac:dyDescent="0.25">
      <c r="A17" s="38">
        <v>11</v>
      </c>
      <c r="B17" s="38" t="s">
        <v>114</v>
      </c>
      <c r="C17" s="38" t="s">
        <v>115</v>
      </c>
      <c r="D17" s="39">
        <v>0.43940972222222219</v>
      </c>
      <c r="E17" s="39">
        <v>0.41677083333333331</v>
      </c>
      <c r="F17" s="38">
        <v>841</v>
      </c>
      <c r="G17" s="39">
        <f t="shared" si="0"/>
        <v>2.2638888888888875E-2</v>
      </c>
      <c r="H17" s="38" t="s">
        <v>19</v>
      </c>
      <c r="I17" s="38">
        <v>24</v>
      </c>
    </row>
    <row r="18" spans="1:9" s="36" customFormat="1" x14ac:dyDescent="0.25">
      <c r="A18" s="36">
        <v>12</v>
      </c>
      <c r="B18" s="36" t="s">
        <v>116</v>
      </c>
      <c r="C18" s="36" t="s">
        <v>117</v>
      </c>
      <c r="D18" s="37">
        <v>0.43950231481481478</v>
      </c>
      <c r="E18" s="37">
        <v>0.41677083333333331</v>
      </c>
      <c r="F18" s="36">
        <v>849</v>
      </c>
      <c r="G18" s="37">
        <f t="shared" si="0"/>
        <v>2.2731481481481464E-2</v>
      </c>
      <c r="H18" s="36" t="s">
        <v>12</v>
      </c>
      <c r="I18" s="36">
        <v>22</v>
      </c>
    </row>
    <row r="19" spans="1:9" s="32" customFormat="1" x14ac:dyDescent="0.25">
      <c r="A19" s="32">
        <v>13</v>
      </c>
      <c r="B19" s="32" t="s">
        <v>122</v>
      </c>
      <c r="C19" s="32" t="s">
        <v>123</v>
      </c>
      <c r="D19" s="33">
        <v>0.43979166666666664</v>
      </c>
      <c r="E19" s="33">
        <v>0.41677083333333331</v>
      </c>
      <c r="F19" s="32">
        <v>899</v>
      </c>
      <c r="G19" s="33">
        <f t="shared" si="0"/>
        <v>2.3020833333333324E-2</v>
      </c>
      <c r="H19" s="32" t="s">
        <v>13</v>
      </c>
      <c r="I19" s="32">
        <v>20</v>
      </c>
    </row>
    <row r="20" spans="1:9" s="32" customFormat="1" x14ac:dyDescent="0.25">
      <c r="A20" s="32">
        <v>14</v>
      </c>
      <c r="B20" s="32" t="s">
        <v>126</v>
      </c>
      <c r="C20" s="32" t="s">
        <v>127</v>
      </c>
      <c r="D20" s="33">
        <v>0.43988425925925928</v>
      </c>
      <c r="E20" s="33">
        <v>0.41677083333333331</v>
      </c>
      <c r="F20" s="32">
        <v>208</v>
      </c>
      <c r="G20" s="33">
        <f t="shared" si="0"/>
        <v>2.3113425925925968E-2</v>
      </c>
      <c r="H20" s="32" t="s">
        <v>13</v>
      </c>
      <c r="I20" s="32">
        <v>18</v>
      </c>
    </row>
    <row r="21" spans="1:9" s="38" customFormat="1" x14ac:dyDescent="0.25">
      <c r="A21" s="38">
        <v>15</v>
      </c>
      <c r="B21" s="38" t="s">
        <v>132</v>
      </c>
      <c r="C21" s="38" t="s">
        <v>133</v>
      </c>
      <c r="D21" s="39">
        <v>0.44011574074074072</v>
      </c>
      <c r="E21" s="39">
        <v>0.41677083333333331</v>
      </c>
      <c r="F21" s="38">
        <v>833</v>
      </c>
      <c r="G21" s="39">
        <f t="shared" si="0"/>
        <v>2.3344907407407411E-2</v>
      </c>
      <c r="H21" s="38" t="s">
        <v>19</v>
      </c>
      <c r="I21" s="38">
        <v>16</v>
      </c>
    </row>
    <row r="22" spans="1:9" s="38" customFormat="1" x14ac:dyDescent="0.25">
      <c r="A22" s="38">
        <v>16</v>
      </c>
      <c r="B22" s="38" t="s">
        <v>134</v>
      </c>
      <c r="C22" s="38" t="s">
        <v>135</v>
      </c>
      <c r="D22" s="39">
        <v>0.44012731481481482</v>
      </c>
      <c r="E22" s="39">
        <v>0.41677083333333331</v>
      </c>
      <c r="F22" s="38">
        <v>837</v>
      </c>
      <c r="G22" s="39">
        <f t="shared" si="0"/>
        <v>2.3356481481481506E-2</v>
      </c>
      <c r="H22" s="38" t="s">
        <v>19</v>
      </c>
      <c r="I22" s="38">
        <v>15</v>
      </c>
    </row>
    <row r="23" spans="1:9" s="40" customFormat="1" x14ac:dyDescent="0.25">
      <c r="A23" s="40">
        <v>17</v>
      </c>
      <c r="B23" s="40" t="s">
        <v>136</v>
      </c>
      <c r="C23" s="40" t="s">
        <v>137</v>
      </c>
      <c r="D23" s="41">
        <v>0.44015046296296295</v>
      </c>
      <c r="E23" s="41">
        <v>0.41677083333333331</v>
      </c>
      <c r="F23" s="40">
        <v>877</v>
      </c>
      <c r="G23" s="41">
        <f t="shared" si="0"/>
        <v>2.3379629629629639E-2</v>
      </c>
      <c r="H23" s="40" t="s">
        <v>15</v>
      </c>
      <c r="I23" s="40">
        <v>14</v>
      </c>
    </row>
    <row r="24" spans="1:9" s="38" customFormat="1" x14ac:dyDescent="0.25">
      <c r="A24" s="38">
        <v>18</v>
      </c>
      <c r="B24" s="38" t="s">
        <v>138</v>
      </c>
      <c r="C24" s="38" t="s">
        <v>139</v>
      </c>
      <c r="D24" s="39">
        <v>0.4403009259259259</v>
      </c>
      <c r="E24" s="39">
        <v>0.41677083333333331</v>
      </c>
      <c r="F24" s="38">
        <v>838</v>
      </c>
      <c r="G24" s="39">
        <f t="shared" si="0"/>
        <v>2.3530092592592589E-2</v>
      </c>
      <c r="H24" s="38" t="s">
        <v>19</v>
      </c>
      <c r="I24" s="38">
        <v>13</v>
      </c>
    </row>
    <row r="25" spans="1:9" s="40" customFormat="1" x14ac:dyDescent="0.25">
      <c r="A25" s="40">
        <v>19</v>
      </c>
      <c r="B25" s="40" t="s">
        <v>140</v>
      </c>
      <c r="C25" s="40" t="s">
        <v>141</v>
      </c>
      <c r="D25" s="41">
        <v>0.44048611111111113</v>
      </c>
      <c r="E25" s="41">
        <v>0.41677083333333331</v>
      </c>
      <c r="F25" s="40">
        <v>879</v>
      </c>
      <c r="G25" s="41">
        <f t="shared" si="0"/>
        <v>2.3715277777777821E-2</v>
      </c>
      <c r="H25" s="40" t="s">
        <v>15</v>
      </c>
      <c r="I25" s="40">
        <v>12</v>
      </c>
    </row>
    <row r="26" spans="1:9" x14ac:dyDescent="0.25">
      <c r="A26">
        <v>20</v>
      </c>
      <c r="B26" t="s">
        <v>142</v>
      </c>
      <c r="C26" t="s">
        <v>143</v>
      </c>
      <c r="D26" s="24">
        <v>0.44059027777777776</v>
      </c>
      <c r="E26" s="24">
        <v>0.41677083333333331</v>
      </c>
      <c r="F26">
        <v>840</v>
      </c>
      <c r="G26" s="24">
        <f t="shared" si="0"/>
        <v>2.3819444444444449E-2</v>
      </c>
      <c r="H26" t="s">
        <v>19</v>
      </c>
      <c r="I26">
        <v>11</v>
      </c>
    </row>
    <row r="27" spans="1:9" s="32" customFormat="1" x14ac:dyDescent="0.25">
      <c r="A27" s="32">
        <v>21</v>
      </c>
      <c r="B27" s="32" t="s">
        <v>144</v>
      </c>
      <c r="C27" s="32" t="s">
        <v>111</v>
      </c>
      <c r="D27" s="33">
        <v>0.44072916666666667</v>
      </c>
      <c r="E27" s="33">
        <v>0.41677083333333331</v>
      </c>
      <c r="F27" s="32">
        <v>203</v>
      </c>
      <c r="G27" s="33">
        <f t="shared" si="0"/>
        <v>2.3958333333333359E-2</v>
      </c>
      <c r="H27" s="32" t="s">
        <v>13</v>
      </c>
      <c r="I27" s="32">
        <v>10</v>
      </c>
    </row>
    <row r="28" spans="1:9" s="36" customFormat="1" x14ac:dyDescent="0.25">
      <c r="A28" s="36">
        <v>22</v>
      </c>
      <c r="B28" s="36" t="s">
        <v>147</v>
      </c>
      <c r="C28" s="36" t="s">
        <v>148</v>
      </c>
      <c r="D28" s="37">
        <v>0.44091435185185185</v>
      </c>
      <c r="E28" s="37">
        <v>0.41677083333333331</v>
      </c>
      <c r="F28" s="36">
        <v>846</v>
      </c>
      <c r="G28" s="37">
        <f t="shared" si="0"/>
        <v>2.4143518518518536E-2</v>
      </c>
      <c r="H28" s="36" t="s">
        <v>12</v>
      </c>
      <c r="I28" s="36">
        <v>9</v>
      </c>
    </row>
    <row r="29" spans="1:9" x14ac:dyDescent="0.25">
      <c r="A29">
        <v>23</v>
      </c>
      <c r="B29" t="s">
        <v>149</v>
      </c>
      <c r="C29" t="s">
        <v>150</v>
      </c>
      <c r="D29" s="24">
        <v>0.44093749999999998</v>
      </c>
      <c r="E29" s="24">
        <v>0.41677083333333331</v>
      </c>
      <c r="F29">
        <v>835</v>
      </c>
      <c r="G29" s="24">
        <f t="shared" si="0"/>
        <v>2.416666666666667E-2</v>
      </c>
      <c r="H29" t="s">
        <v>19</v>
      </c>
      <c r="I29">
        <v>8</v>
      </c>
    </row>
    <row r="30" spans="1:9" x14ac:dyDescent="0.25">
      <c r="A30">
        <v>24</v>
      </c>
      <c r="B30" t="s">
        <v>151</v>
      </c>
      <c r="C30" t="s">
        <v>152</v>
      </c>
      <c r="D30" s="24">
        <v>0.4409837962962963</v>
      </c>
      <c r="E30" s="24">
        <v>0.41677083333333331</v>
      </c>
      <c r="F30">
        <v>836</v>
      </c>
      <c r="G30" s="24">
        <f t="shared" si="0"/>
        <v>2.4212962962962992E-2</v>
      </c>
      <c r="H30" t="s">
        <v>19</v>
      </c>
      <c r="I30">
        <v>7</v>
      </c>
    </row>
    <row r="31" spans="1:9" x14ac:dyDescent="0.25">
      <c r="A31">
        <v>25</v>
      </c>
      <c r="B31" t="s">
        <v>153</v>
      </c>
      <c r="C31" t="s">
        <v>154</v>
      </c>
      <c r="D31" s="24">
        <v>0.4409837962962963</v>
      </c>
      <c r="E31" s="24">
        <v>0.41677083333333331</v>
      </c>
      <c r="F31">
        <v>205</v>
      </c>
      <c r="G31" s="24">
        <f t="shared" si="0"/>
        <v>2.4212962962962992E-2</v>
      </c>
      <c r="H31" t="s">
        <v>13</v>
      </c>
      <c r="I31">
        <v>6</v>
      </c>
    </row>
    <row r="32" spans="1:9" x14ac:dyDescent="0.25">
      <c r="A32">
        <v>26</v>
      </c>
      <c r="B32" t="s">
        <v>155</v>
      </c>
      <c r="C32" t="s">
        <v>156</v>
      </c>
      <c r="D32" s="24">
        <v>0.44109953703703703</v>
      </c>
      <c r="E32" s="24">
        <v>0.41677083333333331</v>
      </c>
      <c r="F32">
        <v>845</v>
      </c>
      <c r="G32" s="24">
        <f t="shared" si="0"/>
        <v>2.4328703703703713E-2</v>
      </c>
      <c r="H32" t="s">
        <v>12</v>
      </c>
      <c r="I32">
        <v>5</v>
      </c>
    </row>
    <row r="33" spans="1:9" s="42" customFormat="1" x14ac:dyDescent="0.25">
      <c r="A33" s="42">
        <v>27</v>
      </c>
      <c r="B33" s="42" t="s">
        <v>159</v>
      </c>
      <c r="C33" s="42" t="s">
        <v>160</v>
      </c>
      <c r="D33" s="43">
        <v>0.44133101851851847</v>
      </c>
      <c r="E33" s="43">
        <v>0.41677083333333331</v>
      </c>
      <c r="F33" s="42">
        <v>820</v>
      </c>
      <c r="G33" s="43">
        <f t="shared" si="0"/>
        <v>2.4560185185185157E-2</v>
      </c>
      <c r="H33" s="44" t="s">
        <v>17</v>
      </c>
      <c r="I33" s="42">
        <v>4</v>
      </c>
    </row>
    <row r="34" spans="1:9" x14ac:dyDescent="0.25">
      <c r="A34">
        <v>28</v>
      </c>
      <c r="B34" t="s">
        <v>161</v>
      </c>
      <c r="C34" t="s">
        <v>162</v>
      </c>
      <c r="D34" s="24">
        <v>0.44134259259259262</v>
      </c>
      <c r="E34" s="24">
        <v>0.41677083333333331</v>
      </c>
      <c r="F34">
        <v>834</v>
      </c>
      <c r="G34" s="24">
        <f t="shared" si="0"/>
        <v>2.4571759259259307E-2</v>
      </c>
      <c r="H34" t="s">
        <v>19</v>
      </c>
      <c r="I34">
        <v>3</v>
      </c>
    </row>
    <row r="35" spans="1:9" s="34" customFormat="1" x14ac:dyDescent="0.25">
      <c r="A35" s="34">
        <v>29</v>
      </c>
      <c r="B35" s="34" t="s">
        <v>163</v>
      </c>
      <c r="C35" s="34" t="s">
        <v>164</v>
      </c>
      <c r="D35" s="35">
        <v>0.44137731481481479</v>
      </c>
      <c r="E35" s="35">
        <v>0.41677083333333331</v>
      </c>
      <c r="F35" s="34">
        <v>815</v>
      </c>
      <c r="G35" s="35">
        <f t="shared" si="0"/>
        <v>2.4606481481481479E-2</v>
      </c>
      <c r="H35" s="34" t="s">
        <v>8</v>
      </c>
      <c r="I35" s="34">
        <v>2</v>
      </c>
    </row>
    <row r="36" spans="1:9" s="40" customFormat="1" x14ac:dyDescent="0.25">
      <c r="A36" s="40">
        <v>30</v>
      </c>
      <c r="B36" s="40" t="s">
        <v>165</v>
      </c>
      <c r="C36" s="40" t="s">
        <v>166</v>
      </c>
      <c r="D36" s="41">
        <v>0.44150462962962966</v>
      </c>
      <c r="E36" s="41">
        <v>0.41677083333333331</v>
      </c>
      <c r="F36" s="40">
        <v>876</v>
      </c>
      <c r="G36" s="41">
        <f t="shared" si="0"/>
        <v>2.4733796296296351E-2</v>
      </c>
      <c r="H36" s="40" t="s">
        <v>15</v>
      </c>
      <c r="I36" s="40">
        <v>1</v>
      </c>
    </row>
    <row r="37" spans="1:9" s="34" customFormat="1" x14ac:dyDescent="0.25">
      <c r="A37" s="34">
        <v>31</v>
      </c>
      <c r="B37" s="34" t="s">
        <v>171</v>
      </c>
      <c r="C37" s="34" t="s">
        <v>172</v>
      </c>
      <c r="D37" s="35">
        <v>0.44167824074074075</v>
      </c>
      <c r="E37" s="35">
        <v>0.41677083333333331</v>
      </c>
      <c r="F37" s="34">
        <v>816</v>
      </c>
      <c r="G37" s="35">
        <f t="shared" si="0"/>
        <v>2.4907407407407434E-2</v>
      </c>
      <c r="H37" s="34" t="s">
        <v>8</v>
      </c>
      <c r="I37" s="34">
        <v>1</v>
      </c>
    </row>
    <row r="38" spans="1:9" x14ac:dyDescent="0.25">
      <c r="A38">
        <v>32</v>
      </c>
      <c r="B38" t="s">
        <v>177</v>
      </c>
      <c r="C38" t="s">
        <v>178</v>
      </c>
      <c r="D38" s="24">
        <v>0.44196759259259261</v>
      </c>
      <c r="E38" s="24">
        <v>0.41677083333333331</v>
      </c>
      <c r="F38">
        <v>858</v>
      </c>
      <c r="G38" s="24">
        <f t="shared" si="0"/>
        <v>2.5196759259259294E-2</v>
      </c>
      <c r="H38" t="s">
        <v>12</v>
      </c>
      <c r="I38">
        <v>1</v>
      </c>
    </row>
    <row r="39" spans="1:9" x14ac:dyDescent="0.25">
      <c r="A39">
        <v>33</v>
      </c>
      <c r="B39" t="s">
        <v>181</v>
      </c>
      <c r="C39" t="s">
        <v>182</v>
      </c>
      <c r="D39" s="24">
        <v>0.44246527777777778</v>
      </c>
      <c r="E39" s="24">
        <v>0.41677083333333331</v>
      </c>
      <c r="F39">
        <v>206</v>
      </c>
      <c r="G39" s="24">
        <f t="shared" si="0"/>
        <v>2.5694444444444464E-2</v>
      </c>
      <c r="H39" t="s">
        <v>13</v>
      </c>
      <c r="I39">
        <v>1</v>
      </c>
    </row>
    <row r="40" spans="1:9" s="34" customFormat="1" x14ac:dyDescent="0.25">
      <c r="A40" s="34">
        <v>34</v>
      </c>
      <c r="B40" s="34" t="s">
        <v>187</v>
      </c>
      <c r="C40" s="34" t="s">
        <v>188</v>
      </c>
      <c r="D40" s="35">
        <v>0.44283564814814813</v>
      </c>
      <c r="E40" s="35">
        <v>0.41677083333333331</v>
      </c>
      <c r="F40" s="34">
        <v>817</v>
      </c>
      <c r="G40" s="35">
        <f t="shared" si="0"/>
        <v>2.6064814814814818E-2</v>
      </c>
      <c r="H40" s="34" t="s">
        <v>8</v>
      </c>
      <c r="I40" s="34">
        <v>1</v>
      </c>
    </row>
    <row r="41" spans="1:9" x14ac:dyDescent="0.25">
      <c r="A41">
        <v>35</v>
      </c>
      <c r="B41" t="s">
        <v>198</v>
      </c>
      <c r="C41" t="s">
        <v>199</v>
      </c>
      <c r="D41" s="24">
        <v>0.44355324074074076</v>
      </c>
      <c r="E41" s="24">
        <v>0.41677083333333331</v>
      </c>
      <c r="F41">
        <v>878</v>
      </c>
      <c r="G41" s="24">
        <f t="shared" si="0"/>
        <v>2.6782407407407449E-2</v>
      </c>
      <c r="H41" t="s">
        <v>15</v>
      </c>
      <c r="I41">
        <v>1</v>
      </c>
    </row>
    <row r="42" spans="1:9" x14ac:dyDescent="0.25">
      <c r="A42">
        <v>36</v>
      </c>
      <c r="B42" t="s">
        <v>200</v>
      </c>
      <c r="C42" t="s">
        <v>201</v>
      </c>
      <c r="D42" s="24">
        <v>0.44370370370370371</v>
      </c>
      <c r="E42" s="24">
        <v>0.41677083333333331</v>
      </c>
      <c r="F42">
        <v>857</v>
      </c>
      <c r="G42" s="24">
        <f t="shared" si="0"/>
        <v>2.6932870370370399E-2</v>
      </c>
      <c r="H42" t="s">
        <v>12</v>
      </c>
      <c r="I42">
        <v>1</v>
      </c>
    </row>
    <row r="43" spans="1:9" x14ac:dyDescent="0.25">
      <c r="A43">
        <v>37</v>
      </c>
      <c r="B43" t="s">
        <v>211</v>
      </c>
      <c r="C43" t="s">
        <v>212</v>
      </c>
      <c r="D43" s="24">
        <v>0.44450231481481484</v>
      </c>
      <c r="E43" s="24">
        <v>0.41677083333333331</v>
      </c>
      <c r="F43">
        <v>839</v>
      </c>
      <c r="G43" s="24">
        <f t="shared" si="0"/>
        <v>2.7731481481481524E-2</v>
      </c>
      <c r="H43" t="s">
        <v>19</v>
      </c>
      <c r="I43">
        <v>1</v>
      </c>
    </row>
    <row r="44" spans="1:9" x14ac:dyDescent="0.25">
      <c r="A44">
        <v>38</v>
      </c>
      <c r="B44" t="s">
        <v>213</v>
      </c>
      <c r="C44" t="s">
        <v>214</v>
      </c>
      <c r="D44" s="24">
        <v>0.44500000000000001</v>
      </c>
      <c r="E44" s="24">
        <v>0.41677083333333331</v>
      </c>
      <c r="F44">
        <v>883</v>
      </c>
      <c r="G44" s="24">
        <f t="shared" si="0"/>
        <v>2.8229166666666694E-2</v>
      </c>
      <c r="H44" t="s">
        <v>15</v>
      </c>
      <c r="I44">
        <v>1</v>
      </c>
    </row>
    <row r="45" spans="1:9" x14ac:dyDescent="0.25">
      <c r="A45">
        <v>39</v>
      </c>
      <c r="B45" t="s">
        <v>215</v>
      </c>
      <c r="C45" t="s">
        <v>188</v>
      </c>
      <c r="D45" s="24">
        <v>0.4450115740740741</v>
      </c>
      <c r="E45" s="24">
        <v>0.41677083333333331</v>
      </c>
      <c r="F45">
        <v>213</v>
      </c>
      <c r="G45" s="24">
        <f t="shared" si="0"/>
        <v>2.8240740740740788E-2</v>
      </c>
      <c r="H45" t="s">
        <v>13</v>
      </c>
      <c r="I45">
        <v>1</v>
      </c>
    </row>
    <row r="46" spans="1:9" x14ac:dyDescent="0.25">
      <c r="A46">
        <v>40</v>
      </c>
      <c r="B46" t="s">
        <v>216</v>
      </c>
      <c r="C46" t="s">
        <v>212</v>
      </c>
      <c r="D46" s="24">
        <v>0.44502314814814814</v>
      </c>
      <c r="E46" s="24">
        <v>0.41677083333333331</v>
      </c>
      <c r="F46">
        <v>853</v>
      </c>
      <c r="G46" s="24">
        <f t="shared" si="0"/>
        <v>2.8252314814814827E-2</v>
      </c>
      <c r="H46" t="s">
        <v>12</v>
      </c>
      <c r="I46">
        <v>1</v>
      </c>
    </row>
    <row r="47" spans="1:9" s="45" customFormat="1" x14ac:dyDescent="0.25">
      <c r="A47" s="45">
        <v>41</v>
      </c>
      <c r="B47" s="45" t="s">
        <v>228</v>
      </c>
      <c r="C47" s="45" t="s">
        <v>229</v>
      </c>
      <c r="D47" s="46">
        <v>0.44663194444444443</v>
      </c>
      <c r="E47" s="46">
        <v>0.41677083333333331</v>
      </c>
      <c r="F47" s="45">
        <v>890</v>
      </c>
      <c r="G47" s="46">
        <f t="shared" si="0"/>
        <v>2.9861111111111116E-2</v>
      </c>
      <c r="H47" s="45" t="s">
        <v>9</v>
      </c>
      <c r="I47" s="45">
        <v>1</v>
      </c>
    </row>
    <row r="48" spans="1:9" s="49" customFormat="1" x14ac:dyDescent="0.25">
      <c r="A48" s="49">
        <v>42</v>
      </c>
      <c r="B48" s="49" t="s">
        <v>230</v>
      </c>
      <c r="C48" s="49" t="s">
        <v>231</v>
      </c>
      <c r="D48" s="50">
        <v>0.44666666666666671</v>
      </c>
      <c r="E48" s="50">
        <v>0.41677083333333331</v>
      </c>
      <c r="F48" s="49">
        <v>821</v>
      </c>
      <c r="G48" s="50">
        <f t="shared" si="0"/>
        <v>2.9895833333333399E-2</v>
      </c>
      <c r="H48" s="49" t="s">
        <v>18</v>
      </c>
      <c r="I48" s="49">
        <v>1</v>
      </c>
    </row>
    <row r="49" spans="1:9" s="47" customFormat="1" x14ac:dyDescent="0.25">
      <c r="A49" s="47">
        <v>43</v>
      </c>
      <c r="B49" s="47" t="s">
        <v>234</v>
      </c>
      <c r="C49" s="47" t="s">
        <v>235</v>
      </c>
      <c r="D49" s="48">
        <v>0.44686342592592593</v>
      </c>
      <c r="E49" s="48">
        <v>0.41677083333333331</v>
      </c>
      <c r="F49" s="47">
        <v>801</v>
      </c>
      <c r="G49" s="48">
        <f t="shared" si="0"/>
        <v>3.0092592592592615E-2</v>
      </c>
      <c r="H49" s="47" t="s">
        <v>86</v>
      </c>
      <c r="I49" s="47">
        <v>1</v>
      </c>
    </row>
    <row r="50" spans="1:9" s="45" customFormat="1" x14ac:dyDescent="0.25">
      <c r="A50" s="45">
        <v>44</v>
      </c>
      <c r="B50" s="45" t="s">
        <v>238</v>
      </c>
      <c r="C50" s="45" t="s">
        <v>239</v>
      </c>
      <c r="D50" s="46">
        <v>0.44730324074074074</v>
      </c>
      <c r="E50" s="46">
        <v>0.41677083333333331</v>
      </c>
      <c r="F50" s="45">
        <v>891</v>
      </c>
      <c r="G50" s="46">
        <f t="shared" si="0"/>
        <v>3.0532407407407425E-2</v>
      </c>
      <c r="H50" s="45" t="s">
        <v>9</v>
      </c>
      <c r="I50" s="45">
        <v>1</v>
      </c>
    </row>
    <row r="51" spans="1:9" x14ac:dyDescent="0.25">
      <c r="A51">
        <v>45</v>
      </c>
      <c r="B51" t="s">
        <v>242</v>
      </c>
      <c r="C51" t="s">
        <v>243</v>
      </c>
      <c r="D51" s="24">
        <v>0.44868055555555553</v>
      </c>
      <c r="E51" s="24">
        <v>0.41677083333333331</v>
      </c>
      <c r="F51">
        <v>215</v>
      </c>
      <c r="G51" s="24">
        <f t="shared" si="0"/>
        <v>3.1909722222222214E-2</v>
      </c>
      <c r="H51" t="s">
        <v>13</v>
      </c>
      <c r="I51">
        <v>1</v>
      </c>
    </row>
    <row r="52" spans="1:9" s="47" customFormat="1" x14ac:dyDescent="0.25">
      <c r="A52" s="47">
        <v>46</v>
      </c>
      <c r="B52" s="47" t="s">
        <v>248</v>
      </c>
      <c r="C52" s="47" t="s">
        <v>249</v>
      </c>
      <c r="D52" s="48">
        <v>0.44929398148148153</v>
      </c>
      <c r="E52" s="48">
        <v>0.41677083333333331</v>
      </c>
      <c r="F52" s="47">
        <v>802</v>
      </c>
      <c r="G52" s="48">
        <f t="shared" si="0"/>
        <v>3.2523148148148218E-2</v>
      </c>
      <c r="H52" s="47" t="s">
        <v>86</v>
      </c>
      <c r="I52" s="47">
        <v>1</v>
      </c>
    </row>
    <row r="53" spans="1:9" s="49" customFormat="1" x14ac:dyDescent="0.25">
      <c r="A53" s="49">
        <v>47</v>
      </c>
      <c r="B53" s="49" t="s">
        <v>262</v>
      </c>
      <c r="C53" s="49" t="s">
        <v>263</v>
      </c>
      <c r="D53" s="50">
        <v>0.4566898148148148</v>
      </c>
      <c r="E53" s="50">
        <v>0.41677083333333331</v>
      </c>
      <c r="F53" s="49">
        <v>822</v>
      </c>
      <c r="G53" s="50">
        <f t="shared" si="0"/>
        <v>3.9918981481481486E-2</v>
      </c>
      <c r="H53" s="49" t="s">
        <v>18</v>
      </c>
      <c r="I53" s="49">
        <v>1</v>
      </c>
    </row>
    <row r="54" spans="1:9" x14ac:dyDescent="0.25">
      <c r="A54">
        <v>48</v>
      </c>
      <c r="B54" t="s">
        <v>266</v>
      </c>
      <c r="C54" t="s">
        <v>267</v>
      </c>
      <c r="D54" s="24">
        <v>0.47408564814814813</v>
      </c>
      <c r="E54" s="24">
        <v>0.41677083333333331</v>
      </c>
      <c r="F54">
        <v>880</v>
      </c>
      <c r="G54" s="24">
        <f t="shared" si="0"/>
        <v>5.7314814814814818E-2</v>
      </c>
      <c r="H54" t="s">
        <v>15</v>
      </c>
      <c r="I54">
        <v>1</v>
      </c>
    </row>
    <row r="55" spans="1:9" x14ac:dyDescent="0.25">
      <c r="D55" s="24"/>
      <c r="E55" s="24"/>
      <c r="G55" s="24"/>
    </row>
    <row r="56" spans="1:9" s="12" customFormat="1" ht="32.4" customHeight="1" x14ac:dyDescent="0.5">
      <c r="A56" s="11" t="s">
        <v>77</v>
      </c>
      <c r="F56" s="11"/>
    </row>
    <row r="57" spans="1:9" ht="15.6" x14ac:dyDescent="0.3">
      <c r="A57" s="19" t="s">
        <v>16</v>
      </c>
      <c r="B57" s="19" t="s">
        <v>4</v>
      </c>
      <c r="C57" s="19" t="s">
        <v>7</v>
      </c>
      <c r="F57" s="19" t="s">
        <v>16</v>
      </c>
    </row>
    <row r="58" spans="1:9" s="32" customFormat="1" x14ac:dyDescent="0.25">
      <c r="A58" s="32">
        <v>1</v>
      </c>
      <c r="B58" s="32" t="s">
        <v>118</v>
      </c>
      <c r="C58" s="32" t="s">
        <v>119</v>
      </c>
      <c r="D58" s="33">
        <v>0.44309027777777782</v>
      </c>
      <c r="E58" s="33">
        <v>0.42015046296296293</v>
      </c>
      <c r="F58" s="32">
        <v>894</v>
      </c>
      <c r="G58" s="33">
        <f t="shared" ref="G58:G99" si="1">D58-E58</f>
        <v>2.2939814814814885E-2</v>
      </c>
      <c r="H58" s="32" t="s">
        <v>13</v>
      </c>
      <c r="I58" s="32">
        <v>50</v>
      </c>
    </row>
    <row r="59" spans="1:9" s="38" customFormat="1" x14ac:dyDescent="0.25">
      <c r="A59" s="38">
        <v>2</v>
      </c>
      <c r="B59" s="38" t="s">
        <v>120</v>
      </c>
      <c r="C59" s="38" t="s">
        <v>121</v>
      </c>
      <c r="D59" s="39">
        <v>0.44313657407407409</v>
      </c>
      <c r="E59" s="39">
        <v>0.42015046296296293</v>
      </c>
      <c r="F59" s="38">
        <v>825</v>
      </c>
      <c r="G59" s="39">
        <f t="shared" si="1"/>
        <v>2.2986111111111152E-2</v>
      </c>
      <c r="H59" s="38" t="s">
        <v>19</v>
      </c>
      <c r="I59" s="38">
        <v>46</v>
      </c>
    </row>
    <row r="60" spans="1:9" s="38" customFormat="1" x14ac:dyDescent="0.25">
      <c r="A60" s="38">
        <v>3</v>
      </c>
      <c r="B60" s="38" t="s">
        <v>124</v>
      </c>
      <c r="C60" s="38" t="s">
        <v>125</v>
      </c>
      <c r="D60" s="39">
        <v>0.44322916666666662</v>
      </c>
      <c r="E60" s="39">
        <v>0.42015046296296293</v>
      </c>
      <c r="F60" s="38">
        <v>832</v>
      </c>
      <c r="G60" s="39">
        <f t="shared" si="1"/>
        <v>2.3078703703703685E-2</v>
      </c>
      <c r="H60" s="38" t="s">
        <v>19</v>
      </c>
      <c r="I60" s="38">
        <v>43</v>
      </c>
    </row>
    <row r="61" spans="1:9" s="36" customFormat="1" x14ac:dyDescent="0.25">
      <c r="A61" s="36">
        <v>4</v>
      </c>
      <c r="B61" s="36" t="s">
        <v>128</v>
      </c>
      <c r="C61" s="36" t="s">
        <v>129</v>
      </c>
      <c r="D61" s="37">
        <v>0.44328703703703703</v>
      </c>
      <c r="E61" s="37">
        <v>0.42015046296296293</v>
      </c>
      <c r="F61" s="36">
        <v>848</v>
      </c>
      <c r="G61" s="37">
        <f t="shared" si="1"/>
        <v>2.3136574074074101E-2</v>
      </c>
      <c r="H61" s="36" t="s">
        <v>12</v>
      </c>
      <c r="I61" s="36">
        <v>40</v>
      </c>
    </row>
    <row r="62" spans="1:9" s="32" customFormat="1" x14ac:dyDescent="0.25">
      <c r="A62" s="32">
        <v>5</v>
      </c>
      <c r="B62" s="32" t="s">
        <v>130</v>
      </c>
      <c r="C62" s="32" t="s">
        <v>131</v>
      </c>
      <c r="D62" s="33">
        <v>0.44329861111111107</v>
      </c>
      <c r="E62" s="33">
        <v>0.42015046296296293</v>
      </c>
      <c r="F62" s="32">
        <v>214</v>
      </c>
      <c r="G62" s="33">
        <f t="shared" si="1"/>
        <v>2.314814814814814E-2</v>
      </c>
      <c r="H62" s="32" t="s">
        <v>13</v>
      </c>
      <c r="I62" s="32">
        <v>37</v>
      </c>
    </row>
    <row r="63" spans="1:9" s="38" customFormat="1" x14ac:dyDescent="0.25">
      <c r="A63" s="38">
        <v>6</v>
      </c>
      <c r="B63" s="38" t="s">
        <v>145</v>
      </c>
      <c r="C63" s="38" t="s">
        <v>146</v>
      </c>
      <c r="D63" s="39">
        <v>0.44416666666666665</v>
      </c>
      <c r="E63" s="39">
        <v>0.42015046296296293</v>
      </c>
      <c r="F63" s="38">
        <v>826</v>
      </c>
      <c r="G63" s="39">
        <f t="shared" si="1"/>
        <v>2.401620370370372E-2</v>
      </c>
      <c r="H63" s="38" t="s">
        <v>19</v>
      </c>
      <c r="I63" s="38">
        <v>34</v>
      </c>
    </row>
    <row r="64" spans="1:9" s="40" customFormat="1" x14ac:dyDescent="0.25">
      <c r="A64" s="40">
        <v>7</v>
      </c>
      <c r="B64" s="40" t="s">
        <v>157</v>
      </c>
      <c r="C64" s="40" t="s">
        <v>158</v>
      </c>
      <c r="D64" s="41">
        <v>0.44459490740740742</v>
      </c>
      <c r="E64" s="41">
        <v>0.42015046296296293</v>
      </c>
      <c r="F64" s="40">
        <v>870</v>
      </c>
      <c r="G64" s="41">
        <f t="shared" si="1"/>
        <v>2.4444444444444491E-2</v>
      </c>
      <c r="H64" s="40" t="s">
        <v>15</v>
      </c>
      <c r="I64" s="40">
        <v>32</v>
      </c>
    </row>
    <row r="65" spans="1:9" s="40" customFormat="1" x14ac:dyDescent="0.25">
      <c r="A65" s="40">
        <v>8</v>
      </c>
      <c r="B65" s="40" t="s">
        <v>167</v>
      </c>
      <c r="C65" s="40" t="s">
        <v>168</v>
      </c>
      <c r="D65" s="41">
        <v>0.44489583333333332</v>
      </c>
      <c r="E65" s="41">
        <v>0.42015046296296293</v>
      </c>
      <c r="F65" s="40">
        <v>864</v>
      </c>
      <c r="G65" s="41">
        <f t="shared" si="1"/>
        <v>2.474537037037039E-2</v>
      </c>
      <c r="H65" s="40" t="s">
        <v>15</v>
      </c>
      <c r="I65" s="40">
        <v>30</v>
      </c>
    </row>
    <row r="66" spans="1:9" s="38" customFormat="1" x14ac:dyDescent="0.25">
      <c r="A66" s="38">
        <v>9</v>
      </c>
      <c r="B66" s="38" t="s">
        <v>169</v>
      </c>
      <c r="C66" s="38" t="s">
        <v>170</v>
      </c>
      <c r="D66" s="39">
        <v>0.44491898148148151</v>
      </c>
      <c r="E66" s="39">
        <v>0.42015046296296293</v>
      </c>
      <c r="F66" s="38">
        <v>829</v>
      </c>
      <c r="G66" s="39">
        <f t="shared" si="1"/>
        <v>2.4768518518518579E-2</v>
      </c>
      <c r="H66" s="38" t="s">
        <v>19</v>
      </c>
      <c r="I66" s="38">
        <v>28</v>
      </c>
    </row>
    <row r="67" spans="1:9" s="38" customFormat="1" x14ac:dyDescent="0.25">
      <c r="A67" s="38">
        <v>10</v>
      </c>
      <c r="B67" s="38" t="s">
        <v>173</v>
      </c>
      <c r="C67" s="38" t="s">
        <v>174</v>
      </c>
      <c r="D67" s="39">
        <v>0.44515046296296296</v>
      </c>
      <c r="E67" s="39">
        <v>0.42015046296296293</v>
      </c>
      <c r="F67" s="38">
        <v>830</v>
      </c>
      <c r="G67" s="39">
        <f t="shared" si="1"/>
        <v>2.5000000000000022E-2</v>
      </c>
      <c r="H67" s="38" t="s">
        <v>19</v>
      </c>
      <c r="I67" s="38">
        <v>26</v>
      </c>
    </row>
    <row r="68" spans="1:9" s="40" customFormat="1" x14ac:dyDescent="0.25">
      <c r="A68" s="40">
        <v>11</v>
      </c>
      <c r="B68" s="40" t="s">
        <v>175</v>
      </c>
      <c r="C68" s="40" t="s">
        <v>176</v>
      </c>
      <c r="D68" s="41">
        <v>0.44525462962962964</v>
      </c>
      <c r="E68" s="41">
        <v>0.42015046296296293</v>
      </c>
      <c r="F68" s="40">
        <v>865</v>
      </c>
      <c r="G68" s="41">
        <f t="shared" si="1"/>
        <v>2.5104166666666705E-2</v>
      </c>
      <c r="H68" s="40" t="s">
        <v>15</v>
      </c>
      <c r="I68" s="40">
        <v>24</v>
      </c>
    </row>
    <row r="69" spans="1:9" x14ac:dyDescent="0.25">
      <c r="A69">
        <v>12</v>
      </c>
      <c r="B69" t="s">
        <v>179</v>
      </c>
      <c r="C69" t="s">
        <v>180</v>
      </c>
      <c r="D69" s="24">
        <v>0.44560185185185186</v>
      </c>
      <c r="E69" s="24">
        <v>0.42015046296296293</v>
      </c>
      <c r="F69">
        <v>827</v>
      </c>
      <c r="G69" s="24">
        <f t="shared" si="1"/>
        <v>2.5451388888888926E-2</v>
      </c>
      <c r="H69" t="s">
        <v>19</v>
      </c>
      <c r="I69">
        <v>22</v>
      </c>
    </row>
    <row r="70" spans="1:9" s="40" customFormat="1" x14ac:dyDescent="0.25">
      <c r="A70" s="40">
        <v>13</v>
      </c>
      <c r="B70" s="40" t="s">
        <v>183</v>
      </c>
      <c r="C70" s="40" t="s">
        <v>184</v>
      </c>
      <c r="D70" s="41">
        <v>0.44608796296296299</v>
      </c>
      <c r="E70" s="41">
        <v>0.42015046296296293</v>
      </c>
      <c r="F70" s="40">
        <v>872</v>
      </c>
      <c r="G70" s="41">
        <f t="shared" si="1"/>
        <v>2.5937500000000058E-2</v>
      </c>
      <c r="H70" s="40" t="s">
        <v>15</v>
      </c>
      <c r="I70" s="40">
        <v>20</v>
      </c>
    </row>
    <row r="71" spans="1:9" s="45" customFormat="1" x14ac:dyDescent="0.25">
      <c r="A71" s="45">
        <v>14</v>
      </c>
      <c r="B71" s="45" t="s">
        <v>185</v>
      </c>
      <c r="C71" s="45" t="s">
        <v>186</v>
      </c>
      <c r="D71" s="46">
        <v>0.44609953703703703</v>
      </c>
      <c r="E71" s="46">
        <v>0.42015046296296293</v>
      </c>
      <c r="F71" s="45">
        <v>887</v>
      </c>
      <c r="G71" s="46">
        <f t="shared" si="1"/>
        <v>2.5949074074074097E-2</v>
      </c>
      <c r="H71" s="45" t="s">
        <v>9</v>
      </c>
      <c r="I71" s="45">
        <v>18</v>
      </c>
    </row>
    <row r="72" spans="1:9" s="40" customFormat="1" x14ac:dyDescent="0.25">
      <c r="A72" s="40">
        <v>15</v>
      </c>
      <c r="B72" s="40" t="s">
        <v>140</v>
      </c>
      <c r="C72" s="40" t="s">
        <v>189</v>
      </c>
      <c r="D72" s="41">
        <v>0.44625000000000004</v>
      </c>
      <c r="E72" s="41">
        <v>0.42015046296296293</v>
      </c>
      <c r="F72" s="40">
        <v>867</v>
      </c>
      <c r="G72" s="41">
        <f t="shared" si="1"/>
        <v>2.6099537037037102E-2</v>
      </c>
      <c r="H72" s="40" t="s">
        <v>15</v>
      </c>
      <c r="I72" s="40">
        <v>16</v>
      </c>
    </row>
    <row r="73" spans="1:9" x14ac:dyDescent="0.25">
      <c r="A73">
        <v>16</v>
      </c>
      <c r="B73" t="s">
        <v>190</v>
      </c>
      <c r="C73" t="s">
        <v>191</v>
      </c>
      <c r="D73" s="24">
        <v>0.44643518518518516</v>
      </c>
      <c r="E73" s="24">
        <v>0.42015046296296293</v>
      </c>
      <c r="F73">
        <v>866</v>
      </c>
      <c r="G73" s="24">
        <f t="shared" si="1"/>
        <v>2.6284722222222223E-2</v>
      </c>
      <c r="H73" t="s">
        <v>15</v>
      </c>
      <c r="I73">
        <v>15</v>
      </c>
    </row>
    <row r="74" spans="1:9" s="32" customFormat="1" x14ac:dyDescent="0.25">
      <c r="A74" s="32">
        <v>17</v>
      </c>
      <c r="B74" s="32" t="s">
        <v>192</v>
      </c>
      <c r="C74" s="32" t="s">
        <v>193</v>
      </c>
      <c r="D74" s="33">
        <v>0.44646990740740744</v>
      </c>
      <c r="E74" s="33">
        <v>0.42015046296296293</v>
      </c>
      <c r="F74" s="32">
        <v>204</v>
      </c>
      <c r="G74" s="33">
        <f t="shared" si="1"/>
        <v>2.6319444444444506E-2</v>
      </c>
      <c r="H74" s="32" t="s">
        <v>13</v>
      </c>
      <c r="I74" s="32">
        <v>14</v>
      </c>
    </row>
    <row r="75" spans="1:9" s="36" customFormat="1" x14ac:dyDescent="0.25">
      <c r="A75" s="36">
        <v>18</v>
      </c>
      <c r="B75" s="36" t="s">
        <v>194</v>
      </c>
      <c r="C75" s="36" t="s">
        <v>195</v>
      </c>
      <c r="D75" s="37">
        <v>0.4468287037037037</v>
      </c>
      <c r="E75" s="37">
        <v>0.42015046296296293</v>
      </c>
      <c r="F75" s="36">
        <v>844</v>
      </c>
      <c r="G75" s="37">
        <f t="shared" si="1"/>
        <v>2.6678240740740766E-2</v>
      </c>
      <c r="H75" s="36" t="s">
        <v>12</v>
      </c>
      <c r="I75" s="36">
        <v>13</v>
      </c>
    </row>
    <row r="76" spans="1:9" s="36" customFormat="1" x14ac:dyDescent="0.25">
      <c r="A76" s="36">
        <v>19</v>
      </c>
      <c r="B76" s="36" t="s">
        <v>196</v>
      </c>
      <c r="C76" s="36" t="s">
        <v>197</v>
      </c>
      <c r="D76" s="37">
        <v>0.4468287037037037</v>
      </c>
      <c r="E76" s="37">
        <v>0.42015046296296293</v>
      </c>
      <c r="F76" s="36">
        <v>847</v>
      </c>
      <c r="G76" s="37">
        <f t="shared" si="1"/>
        <v>2.6678240740740766E-2</v>
      </c>
      <c r="H76" s="36" t="s">
        <v>12</v>
      </c>
      <c r="I76" s="36">
        <v>12</v>
      </c>
    </row>
    <row r="77" spans="1:9" s="32" customFormat="1" x14ac:dyDescent="0.25">
      <c r="A77" s="32">
        <v>20</v>
      </c>
      <c r="B77" s="32" t="s">
        <v>202</v>
      </c>
      <c r="C77" s="32" t="s">
        <v>186</v>
      </c>
      <c r="D77" s="33">
        <v>0.44718750000000002</v>
      </c>
      <c r="E77" s="33">
        <v>0.42015046296296293</v>
      </c>
      <c r="F77" s="32">
        <v>209</v>
      </c>
      <c r="G77" s="33">
        <f t="shared" si="1"/>
        <v>2.7037037037037082E-2</v>
      </c>
      <c r="H77" s="32" t="s">
        <v>13</v>
      </c>
      <c r="I77" s="32">
        <v>11</v>
      </c>
    </row>
    <row r="78" spans="1:9" s="32" customFormat="1" x14ac:dyDescent="0.25">
      <c r="A78" s="32">
        <v>21</v>
      </c>
      <c r="B78" s="32" t="s">
        <v>203</v>
      </c>
      <c r="C78" s="32" t="s">
        <v>204</v>
      </c>
      <c r="D78" s="33">
        <v>0.44724537037037032</v>
      </c>
      <c r="E78" s="33">
        <v>0.42015046296296293</v>
      </c>
      <c r="F78" s="32">
        <v>895</v>
      </c>
      <c r="G78" s="33">
        <f t="shared" si="1"/>
        <v>2.7094907407407387E-2</v>
      </c>
      <c r="H78" s="32" t="s">
        <v>13</v>
      </c>
      <c r="I78" s="32">
        <v>10</v>
      </c>
    </row>
    <row r="79" spans="1:9" s="36" customFormat="1" x14ac:dyDescent="0.25">
      <c r="A79" s="36">
        <v>22</v>
      </c>
      <c r="B79" s="36" t="s">
        <v>205</v>
      </c>
      <c r="C79" s="36" t="s">
        <v>206</v>
      </c>
      <c r="D79" s="37">
        <v>0.44729166666666664</v>
      </c>
      <c r="E79" s="37">
        <v>0.42015046296296293</v>
      </c>
      <c r="F79" s="36">
        <v>850</v>
      </c>
      <c r="G79" s="37">
        <f t="shared" si="1"/>
        <v>2.7141203703703709E-2</v>
      </c>
      <c r="H79" s="36" t="s">
        <v>12</v>
      </c>
      <c r="I79" s="36">
        <v>9</v>
      </c>
    </row>
    <row r="80" spans="1:9" x14ac:dyDescent="0.25">
      <c r="A80">
        <v>23</v>
      </c>
      <c r="B80" t="s">
        <v>207</v>
      </c>
      <c r="C80" t="s">
        <v>208</v>
      </c>
      <c r="D80" s="24">
        <v>0.44731481481481478</v>
      </c>
      <c r="E80" s="24">
        <v>0.42015046296296293</v>
      </c>
      <c r="F80">
        <v>831</v>
      </c>
      <c r="G80" s="24">
        <f t="shared" si="1"/>
        <v>2.7164351851851842E-2</v>
      </c>
      <c r="H80" t="s">
        <v>19</v>
      </c>
      <c r="I80">
        <v>8</v>
      </c>
    </row>
    <row r="81" spans="1:9" x14ac:dyDescent="0.25">
      <c r="A81">
        <v>24</v>
      </c>
      <c r="B81" t="s">
        <v>209</v>
      </c>
      <c r="C81" t="s">
        <v>210</v>
      </c>
      <c r="D81" s="24">
        <v>0.44737268518518519</v>
      </c>
      <c r="E81" s="24">
        <v>0.42015046296296293</v>
      </c>
      <c r="F81">
        <v>828</v>
      </c>
      <c r="G81" s="24">
        <f t="shared" si="1"/>
        <v>2.7222222222222259E-2</v>
      </c>
      <c r="H81" t="s">
        <v>19</v>
      </c>
      <c r="I81">
        <v>7</v>
      </c>
    </row>
    <row r="82" spans="1:9" s="45" customFormat="1" x14ac:dyDescent="0.25">
      <c r="A82" s="45">
        <v>25</v>
      </c>
      <c r="B82" s="45" t="s">
        <v>217</v>
      </c>
      <c r="C82" s="45" t="s">
        <v>218</v>
      </c>
      <c r="D82" s="46">
        <v>0.44843749999999999</v>
      </c>
      <c r="E82" s="46">
        <v>0.42015046296296293</v>
      </c>
      <c r="F82" s="45">
        <v>885</v>
      </c>
      <c r="G82" s="46">
        <f t="shared" si="1"/>
        <v>2.8287037037037055E-2</v>
      </c>
      <c r="H82" s="45" t="s">
        <v>9</v>
      </c>
      <c r="I82" s="45">
        <v>6</v>
      </c>
    </row>
    <row r="83" spans="1:9" s="47" customFormat="1" x14ac:dyDescent="0.25">
      <c r="A83" s="47">
        <v>26</v>
      </c>
      <c r="B83" s="47" t="s">
        <v>219</v>
      </c>
      <c r="C83" s="47" t="s">
        <v>220</v>
      </c>
      <c r="D83" s="48">
        <v>0.44847222222222222</v>
      </c>
      <c r="E83" s="48">
        <v>0.42015046296296293</v>
      </c>
      <c r="F83" s="47">
        <v>805</v>
      </c>
      <c r="G83" s="48">
        <f t="shared" si="1"/>
        <v>2.8321759259259283E-2</v>
      </c>
      <c r="H83" s="47" t="s">
        <v>86</v>
      </c>
      <c r="I83" s="47">
        <v>5</v>
      </c>
    </row>
    <row r="84" spans="1:9" s="47" customFormat="1" x14ac:dyDescent="0.25">
      <c r="A84" s="47">
        <v>27</v>
      </c>
      <c r="B84" s="47" t="s">
        <v>221</v>
      </c>
      <c r="C84" s="47" t="s">
        <v>222</v>
      </c>
      <c r="D84" s="48">
        <v>0.44853009259259258</v>
      </c>
      <c r="E84" s="48">
        <v>0.42015046296296293</v>
      </c>
      <c r="F84" s="47">
        <v>803</v>
      </c>
      <c r="G84" s="48">
        <f t="shared" si="1"/>
        <v>2.8379629629629644E-2</v>
      </c>
      <c r="H84" s="47" t="s">
        <v>86</v>
      </c>
      <c r="I84" s="47">
        <v>4</v>
      </c>
    </row>
    <row r="85" spans="1:9" s="36" customFormat="1" x14ac:dyDescent="0.25">
      <c r="A85" s="36">
        <v>28</v>
      </c>
      <c r="B85" s="36" t="s">
        <v>95</v>
      </c>
      <c r="C85" s="36" t="s">
        <v>223</v>
      </c>
      <c r="D85" s="37">
        <v>0.4485763888888889</v>
      </c>
      <c r="E85" s="37">
        <v>0.42015046296296293</v>
      </c>
      <c r="F85" s="36">
        <v>855</v>
      </c>
      <c r="G85" s="37">
        <f t="shared" si="1"/>
        <v>2.8425925925925966E-2</v>
      </c>
      <c r="H85" s="36" t="s">
        <v>12</v>
      </c>
      <c r="I85" s="36">
        <v>3</v>
      </c>
    </row>
    <row r="86" spans="1:9" s="45" customFormat="1" x14ac:dyDescent="0.25">
      <c r="A86" s="45">
        <v>29</v>
      </c>
      <c r="B86" s="45" t="s">
        <v>224</v>
      </c>
      <c r="C86" s="45" t="s">
        <v>225</v>
      </c>
      <c r="D86" s="46">
        <v>0.4488773148148148</v>
      </c>
      <c r="E86" s="46">
        <v>0.42015046296296293</v>
      </c>
      <c r="F86" s="45">
        <v>886</v>
      </c>
      <c r="G86" s="46">
        <f t="shared" si="1"/>
        <v>2.8726851851851865E-2</v>
      </c>
      <c r="H86" s="45" t="s">
        <v>9</v>
      </c>
      <c r="I86" s="45">
        <v>2</v>
      </c>
    </row>
    <row r="87" spans="1:9" s="45" customFormat="1" x14ac:dyDescent="0.25">
      <c r="A87" s="45">
        <v>30</v>
      </c>
      <c r="B87" s="45" t="s">
        <v>226</v>
      </c>
      <c r="C87" s="45" t="s">
        <v>227</v>
      </c>
      <c r="D87" s="46">
        <v>0.44990740740740742</v>
      </c>
      <c r="E87" s="46">
        <v>0.42015046296296293</v>
      </c>
      <c r="F87" s="45">
        <v>889</v>
      </c>
      <c r="G87" s="46">
        <f t="shared" si="1"/>
        <v>2.9756944444444489E-2</v>
      </c>
      <c r="H87" s="45" t="s">
        <v>9</v>
      </c>
      <c r="I87" s="45">
        <v>1</v>
      </c>
    </row>
    <row r="88" spans="1:9" s="47" customFormat="1" x14ac:dyDescent="0.25">
      <c r="A88" s="47">
        <v>31</v>
      </c>
      <c r="B88" s="47" t="s">
        <v>232</v>
      </c>
      <c r="C88" s="47" t="s">
        <v>233</v>
      </c>
      <c r="D88" s="48">
        <v>0.4502430555555556</v>
      </c>
      <c r="E88" s="48">
        <v>0.42015046296296293</v>
      </c>
      <c r="F88" s="47">
        <v>804</v>
      </c>
      <c r="G88" s="48">
        <f t="shared" si="1"/>
        <v>3.0092592592592671E-2</v>
      </c>
      <c r="H88" s="47" t="s">
        <v>86</v>
      </c>
      <c r="I88" s="47">
        <v>1</v>
      </c>
    </row>
    <row r="89" spans="1:9" x14ac:dyDescent="0.25">
      <c r="A89">
        <v>32</v>
      </c>
      <c r="B89" t="s">
        <v>236</v>
      </c>
      <c r="C89" t="s">
        <v>237</v>
      </c>
      <c r="D89" s="24">
        <v>0.4503819444444444</v>
      </c>
      <c r="E89" s="24">
        <v>0.42015046296296293</v>
      </c>
      <c r="F89">
        <v>854</v>
      </c>
      <c r="G89" s="24">
        <f t="shared" si="1"/>
        <v>3.023148148148147E-2</v>
      </c>
      <c r="H89" t="s">
        <v>12</v>
      </c>
      <c r="I89">
        <v>1</v>
      </c>
    </row>
    <row r="90" spans="1:9" x14ac:dyDescent="0.25">
      <c r="A90">
        <v>33</v>
      </c>
      <c r="B90" t="s">
        <v>240</v>
      </c>
      <c r="C90" t="s">
        <v>241</v>
      </c>
      <c r="D90" s="24">
        <v>0.45146990740740739</v>
      </c>
      <c r="E90" s="24">
        <v>0.42015046296296293</v>
      </c>
      <c r="F90">
        <v>873</v>
      </c>
      <c r="G90" s="24">
        <f t="shared" si="1"/>
        <v>3.1319444444444455E-2</v>
      </c>
      <c r="H90" t="s">
        <v>15</v>
      </c>
      <c r="I90">
        <v>1</v>
      </c>
    </row>
    <row r="91" spans="1:9" x14ac:dyDescent="0.25">
      <c r="A91">
        <v>34</v>
      </c>
      <c r="B91" t="s">
        <v>244</v>
      </c>
      <c r="C91" t="s">
        <v>245</v>
      </c>
      <c r="D91" s="24">
        <v>0.4521296296296296</v>
      </c>
      <c r="E91" s="24">
        <v>0.42015046296296293</v>
      </c>
      <c r="F91">
        <v>843</v>
      </c>
      <c r="G91" s="24">
        <f t="shared" si="1"/>
        <v>3.197916666666667E-2</v>
      </c>
      <c r="H91" t="s">
        <v>12</v>
      </c>
      <c r="I91">
        <v>1</v>
      </c>
    </row>
    <row r="92" spans="1:9" x14ac:dyDescent="0.25">
      <c r="A92">
        <v>35</v>
      </c>
      <c r="B92" t="s">
        <v>246</v>
      </c>
      <c r="C92" t="s">
        <v>247</v>
      </c>
      <c r="D92" s="24">
        <v>0.45262731481481483</v>
      </c>
      <c r="E92" s="24">
        <v>0.42015046296296293</v>
      </c>
      <c r="F92">
        <v>875</v>
      </c>
      <c r="G92" s="24">
        <f t="shared" si="1"/>
        <v>3.2476851851851896E-2</v>
      </c>
      <c r="H92" t="s">
        <v>15</v>
      </c>
      <c r="I92">
        <v>1</v>
      </c>
    </row>
    <row r="93" spans="1:9" x14ac:dyDescent="0.25">
      <c r="A93">
        <v>36</v>
      </c>
      <c r="B93" t="s">
        <v>250</v>
      </c>
      <c r="C93" t="s">
        <v>251</v>
      </c>
      <c r="D93" s="24">
        <v>0.45292824074074073</v>
      </c>
      <c r="E93" s="24">
        <v>0.42015046296296293</v>
      </c>
      <c r="F93">
        <v>869</v>
      </c>
      <c r="G93" s="24">
        <f t="shared" si="1"/>
        <v>3.2777777777777795E-2</v>
      </c>
      <c r="H93" t="s">
        <v>15</v>
      </c>
      <c r="I93">
        <v>1</v>
      </c>
    </row>
    <row r="94" spans="1:9" x14ac:dyDescent="0.25">
      <c r="A94">
        <v>37</v>
      </c>
      <c r="B94" t="s">
        <v>252</v>
      </c>
      <c r="C94" t="s">
        <v>253</v>
      </c>
      <c r="D94" s="24">
        <v>0.45565972222222223</v>
      </c>
      <c r="E94" s="24">
        <v>0.42015046296296293</v>
      </c>
      <c r="F94">
        <v>896</v>
      </c>
      <c r="G94" s="24">
        <f t="shared" si="1"/>
        <v>3.5509259259259296E-2</v>
      </c>
      <c r="H94" t="s">
        <v>13</v>
      </c>
      <c r="I94">
        <v>1</v>
      </c>
    </row>
    <row r="95" spans="1:9" x14ac:dyDescent="0.25">
      <c r="A95">
        <v>38</v>
      </c>
      <c r="B95" t="s">
        <v>254</v>
      </c>
      <c r="C95" t="s">
        <v>255</v>
      </c>
      <c r="D95" s="24">
        <v>0.45568287037037036</v>
      </c>
      <c r="E95" s="24">
        <v>0.42015046296296293</v>
      </c>
      <c r="F95">
        <v>898</v>
      </c>
      <c r="G95" s="24">
        <f t="shared" si="1"/>
        <v>3.5532407407407429E-2</v>
      </c>
      <c r="H95" t="s">
        <v>13</v>
      </c>
      <c r="I95">
        <v>1</v>
      </c>
    </row>
    <row r="96" spans="1:9" x14ac:dyDescent="0.25">
      <c r="A96">
        <v>39</v>
      </c>
      <c r="B96" t="s">
        <v>256</v>
      </c>
      <c r="C96" t="s">
        <v>257</v>
      </c>
      <c r="D96" s="24">
        <v>0.45741898148148147</v>
      </c>
      <c r="E96" s="24">
        <v>0.42015046296296293</v>
      </c>
      <c r="F96">
        <v>897</v>
      </c>
      <c r="G96" s="24">
        <f t="shared" si="1"/>
        <v>3.7268518518518534E-2</v>
      </c>
      <c r="H96" t="s">
        <v>13</v>
      </c>
      <c r="I96">
        <v>1</v>
      </c>
    </row>
    <row r="97" spans="1:9" x14ac:dyDescent="0.25">
      <c r="A97">
        <v>40</v>
      </c>
      <c r="B97" t="s">
        <v>258</v>
      </c>
      <c r="C97" t="s">
        <v>259</v>
      </c>
      <c r="D97" s="24">
        <v>0.45750000000000002</v>
      </c>
      <c r="E97" s="24">
        <v>0.42015046296296293</v>
      </c>
      <c r="F97">
        <v>871</v>
      </c>
      <c r="G97" s="24">
        <f t="shared" si="1"/>
        <v>3.7349537037037084E-2</v>
      </c>
      <c r="H97" t="s">
        <v>15</v>
      </c>
      <c r="I97">
        <v>1</v>
      </c>
    </row>
    <row r="98" spans="1:9" s="49" customFormat="1" x14ac:dyDescent="0.25">
      <c r="A98" s="49">
        <v>41</v>
      </c>
      <c r="B98" s="49" t="s">
        <v>260</v>
      </c>
      <c r="C98" s="49" t="s">
        <v>261</v>
      </c>
      <c r="D98" s="50">
        <v>0.45935185185185184</v>
      </c>
      <c r="E98" s="50">
        <v>0.42015046296296293</v>
      </c>
      <c r="F98" s="49">
        <v>823</v>
      </c>
      <c r="G98" s="50">
        <f t="shared" si="1"/>
        <v>3.9201388888888911E-2</v>
      </c>
      <c r="H98" s="49" t="s">
        <v>18</v>
      </c>
      <c r="I98" s="49">
        <v>1</v>
      </c>
    </row>
    <row r="99" spans="1:9" x14ac:dyDescent="0.25">
      <c r="A99">
        <v>42</v>
      </c>
      <c r="B99" t="s">
        <v>264</v>
      </c>
      <c r="C99" t="s">
        <v>265</v>
      </c>
      <c r="D99" s="24">
        <v>0.46282407407407411</v>
      </c>
      <c r="E99" s="24">
        <v>0.42015046296296293</v>
      </c>
      <c r="F99">
        <v>868</v>
      </c>
      <c r="G99" s="24">
        <f t="shared" si="1"/>
        <v>4.2673611111111176E-2</v>
      </c>
      <c r="H99" t="s">
        <v>15</v>
      </c>
      <c r="I99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I24"/>
  <sheetViews>
    <sheetView workbookViewId="0">
      <selection activeCell="M26" sqref="M26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5.08984375" customWidth="1"/>
    <col min="5" max="5" width="14.90625" customWidth="1"/>
    <col min="6" max="6" width="15.08984375" customWidth="1"/>
    <col min="7" max="7" width="11.1796875" customWidth="1"/>
    <col min="8" max="8" width="11.08984375" customWidth="1"/>
    <col min="9" max="9" width="14" customWidth="1"/>
  </cols>
  <sheetData>
    <row r="1" spans="1:9" ht="15.6" x14ac:dyDescent="0.3">
      <c r="A1" s="15"/>
    </row>
    <row r="2" spans="1:9" s="15" customFormat="1" ht="14.4" x14ac:dyDescent="0.3">
      <c r="A2" s="15" t="s">
        <v>24</v>
      </c>
    </row>
    <row r="3" spans="1:9" s="15" customFormat="1" ht="14.4" x14ac:dyDescent="0.3">
      <c r="A3" s="16" t="s">
        <v>14</v>
      </c>
      <c r="B3" s="16" t="s">
        <v>10</v>
      </c>
      <c r="C3" s="16" t="s">
        <v>11</v>
      </c>
    </row>
    <row r="4" spans="1:9" s="15" customFormat="1" ht="14.4" x14ac:dyDescent="0.3">
      <c r="A4" s="15">
        <v>1</v>
      </c>
      <c r="B4" s="20" t="s">
        <v>19</v>
      </c>
      <c r="C4" s="15">
        <v>177</v>
      </c>
      <c r="D4" s="15" t="s">
        <v>26</v>
      </c>
      <c r="E4" s="15" t="s">
        <v>27</v>
      </c>
      <c r="F4" s="15" t="s">
        <v>28</v>
      </c>
      <c r="G4" s="15" t="s">
        <v>29</v>
      </c>
      <c r="H4" s="15" t="s">
        <v>30</v>
      </c>
    </row>
    <row r="5" spans="1:9" s="15" customFormat="1" ht="14.4" x14ac:dyDescent="0.3">
      <c r="A5" s="15">
        <v>2</v>
      </c>
      <c r="B5" s="25" t="s">
        <v>15</v>
      </c>
      <c r="C5" s="15">
        <v>122</v>
      </c>
      <c r="D5" s="15" t="s">
        <v>36</v>
      </c>
      <c r="E5" s="15" t="s">
        <v>37</v>
      </c>
      <c r="F5" s="15" t="s">
        <v>38</v>
      </c>
      <c r="G5" s="15" t="s">
        <v>39</v>
      </c>
      <c r="H5" s="15" t="s">
        <v>40</v>
      </c>
      <c r="I5" s="30" t="s">
        <v>55</v>
      </c>
    </row>
    <row r="6" spans="1:9" s="15" customFormat="1" ht="14.4" x14ac:dyDescent="0.3">
      <c r="A6" s="15">
        <v>2</v>
      </c>
      <c r="B6" s="22" t="s">
        <v>13</v>
      </c>
      <c r="C6" s="15">
        <v>122</v>
      </c>
      <c r="D6" s="15" t="s">
        <v>31</v>
      </c>
      <c r="E6" s="15" t="s">
        <v>32</v>
      </c>
      <c r="F6" s="15" t="s">
        <v>33</v>
      </c>
      <c r="G6" s="15" t="s">
        <v>34</v>
      </c>
      <c r="H6" s="15" t="s">
        <v>35</v>
      </c>
      <c r="I6" s="30" t="s">
        <v>56</v>
      </c>
    </row>
    <row r="7" spans="1:9" s="15" customFormat="1" ht="14.4" x14ac:dyDescent="0.3">
      <c r="A7" s="15">
        <v>3</v>
      </c>
      <c r="B7" s="21" t="s">
        <v>12</v>
      </c>
      <c r="C7" s="15">
        <v>77</v>
      </c>
      <c r="D7" s="15" t="s">
        <v>41</v>
      </c>
      <c r="E7" s="15" t="s">
        <v>42</v>
      </c>
      <c r="F7" s="15" t="s">
        <v>43</v>
      </c>
      <c r="G7" s="15" t="s">
        <v>44</v>
      </c>
      <c r="H7" s="15" t="s">
        <v>45</v>
      </c>
    </row>
    <row r="8" spans="1:9" s="15" customFormat="1" ht="14.4" x14ac:dyDescent="0.3">
      <c r="A8" s="15">
        <v>4</v>
      </c>
      <c r="B8" s="29" t="s">
        <v>9</v>
      </c>
      <c r="C8" s="15">
        <v>27</v>
      </c>
      <c r="D8" s="15" t="s">
        <v>46</v>
      </c>
      <c r="E8" s="15" t="s">
        <v>47</v>
      </c>
      <c r="F8" s="15" t="s">
        <v>48</v>
      </c>
      <c r="G8" s="15" t="s">
        <v>49</v>
      </c>
    </row>
    <row r="9" spans="1:9" s="15" customFormat="1" ht="14.4" x14ac:dyDescent="0.3">
      <c r="A9" s="15">
        <v>5</v>
      </c>
      <c r="B9" s="31" t="s">
        <v>86</v>
      </c>
      <c r="C9" s="15">
        <v>10</v>
      </c>
      <c r="D9" s="15" t="s">
        <v>89</v>
      </c>
      <c r="E9" s="15" t="s">
        <v>90</v>
      </c>
      <c r="F9" s="15" t="s">
        <v>91</v>
      </c>
    </row>
    <row r="10" spans="1:9" s="15" customFormat="1" ht="14.4" x14ac:dyDescent="0.3">
      <c r="A10" s="15">
        <v>6</v>
      </c>
      <c r="B10" s="27" t="s">
        <v>18</v>
      </c>
      <c r="C10" s="15">
        <v>1</v>
      </c>
      <c r="D10" s="15" t="s">
        <v>92</v>
      </c>
    </row>
    <row r="11" spans="1:9" s="15" customFormat="1" ht="14.4" x14ac:dyDescent="0.3"/>
    <row r="12" spans="1:9" s="15" customFormat="1" ht="14.4" x14ac:dyDescent="0.3">
      <c r="A12" s="15" t="s">
        <v>25</v>
      </c>
    </row>
    <row r="13" spans="1:9" s="15" customFormat="1" ht="14.4" x14ac:dyDescent="0.3">
      <c r="A13" s="16" t="s">
        <v>14</v>
      </c>
      <c r="B13" s="16" t="s">
        <v>10</v>
      </c>
      <c r="C13" s="16" t="s">
        <v>11</v>
      </c>
    </row>
    <row r="14" spans="1:9" s="15" customFormat="1" ht="14.4" x14ac:dyDescent="0.3">
      <c r="A14" s="15">
        <v>1</v>
      </c>
      <c r="B14" s="22" t="s">
        <v>13</v>
      </c>
      <c r="C14" s="15">
        <v>128</v>
      </c>
      <c r="D14" s="15" t="s">
        <v>50</v>
      </c>
      <c r="E14" s="15" t="s">
        <v>51</v>
      </c>
      <c r="F14" s="15" t="s">
        <v>52</v>
      </c>
      <c r="G14" s="15" t="s">
        <v>53</v>
      </c>
      <c r="H14" s="15" t="s">
        <v>54</v>
      </c>
      <c r="I14" s="30" t="s">
        <v>57</v>
      </c>
    </row>
    <row r="15" spans="1:9" s="15" customFormat="1" ht="14.4" x14ac:dyDescent="0.3">
      <c r="A15" s="15">
        <v>1</v>
      </c>
      <c r="B15" s="21" t="s">
        <v>12</v>
      </c>
      <c r="C15" s="15">
        <v>128</v>
      </c>
      <c r="D15" s="15" t="s">
        <v>58</v>
      </c>
      <c r="E15" s="15" t="s">
        <v>59</v>
      </c>
      <c r="F15" s="15" t="s">
        <v>60</v>
      </c>
      <c r="G15" s="15" t="s">
        <v>61</v>
      </c>
      <c r="H15" s="15" t="s">
        <v>62</v>
      </c>
      <c r="I15" s="30" t="s">
        <v>270</v>
      </c>
    </row>
    <row r="16" spans="1:9" s="15" customFormat="1" ht="14.4" x14ac:dyDescent="0.3">
      <c r="A16" s="15">
        <v>2</v>
      </c>
      <c r="B16" s="20" t="s">
        <v>19</v>
      </c>
      <c r="C16" s="15">
        <v>108</v>
      </c>
      <c r="D16" s="15" t="s">
        <v>63</v>
      </c>
      <c r="E16" s="15" t="s">
        <v>64</v>
      </c>
      <c r="F16" s="15" t="s">
        <v>65</v>
      </c>
      <c r="G16" s="15" t="s">
        <v>66</v>
      </c>
      <c r="H16" s="15" t="s">
        <v>67</v>
      </c>
    </row>
    <row r="17" spans="1:8" s="15" customFormat="1" ht="14.4" x14ac:dyDescent="0.3">
      <c r="A17" s="15">
        <v>3</v>
      </c>
      <c r="B17" s="25" t="s">
        <v>15</v>
      </c>
      <c r="C17" s="15">
        <v>98</v>
      </c>
      <c r="D17" s="15" t="s">
        <v>68</v>
      </c>
      <c r="E17" s="15" t="s">
        <v>21</v>
      </c>
      <c r="F17" s="15" t="s">
        <v>69</v>
      </c>
      <c r="G17" s="15" t="s">
        <v>70</v>
      </c>
      <c r="H17" s="15" t="s">
        <v>71</v>
      </c>
    </row>
    <row r="18" spans="1:8" s="15" customFormat="1" ht="14.4" x14ac:dyDescent="0.3">
      <c r="A18" s="15">
        <v>4</v>
      </c>
      <c r="B18" s="28" t="s">
        <v>8</v>
      </c>
      <c r="C18" s="15">
        <v>83</v>
      </c>
      <c r="D18" s="15" t="s">
        <v>72</v>
      </c>
      <c r="E18" s="15" t="s">
        <v>73</v>
      </c>
      <c r="F18" s="15" t="s">
        <v>74</v>
      </c>
      <c r="G18" s="15" t="s">
        <v>75</v>
      </c>
      <c r="H18" s="15" t="s">
        <v>76</v>
      </c>
    </row>
    <row r="19" spans="1:8" s="15" customFormat="1" ht="14.4" x14ac:dyDescent="0.3">
      <c r="A19" s="15">
        <v>5</v>
      </c>
      <c r="B19" s="23" t="s">
        <v>17</v>
      </c>
      <c r="C19" s="15">
        <v>4</v>
      </c>
      <c r="D19" s="15" t="s">
        <v>83</v>
      </c>
    </row>
    <row r="20" spans="1:8" s="15" customFormat="1" ht="14.4" x14ac:dyDescent="0.3">
      <c r="A20" s="15">
        <v>6</v>
      </c>
      <c r="B20" s="31" t="s">
        <v>86</v>
      </c>
      <c r="C20" s="15">
        <v>2</v>
      </c>
      <c r="D20" s="15" t="s">
        <v>84</v>
      </c>
      <c r="E20" s="15" t="s">
        <v>85</v>
      </c>
    </row>
    <row r="21" spans="1:8" s="15" customFormat="1" ht="14.4" x14ac:dyDescent="0.3">
      <c r="A21" s="15">
        <v>6</v>
      </c>
      <c r="B21" s="27" t="s">
        <v>18</v>
      </c>
      <c r="C21" s="15">
        <v>2</v>
      </c>
      <c r="D21" s="15" t="s">
        <v>87</v>
      </c>
      <c r="E21" s="15" t="s">
        <v>88</v>
      </c>
    </row>
    <row r="22" spans="1:8" s="15" customFormat="1" ht="14.4" x14ac:dyDescent="0.3"/>
    <row r="23" spans="1:8" s="15" customFormat="1" ht="14.4" x14ac:dyDescent="0.3">
      <c r="A23" s="15" t="s">
        <v>20</v>
      </c>
    </row>
    <row r="24" spans="1:8" s="15" customFormat="1" ht="14.4" x14ac:dyDescent="0.3">
      <c r="A24" s="15" t="s">
        <v>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28CB-8746-4213-A5EF-882D786EFFDC}">
  <dimension ref="A1:E27"/>
  <sheetViews>
    <sheetView topLeftCell="A8" workbookViewId="0">
      <selection activeCell="G29" sqref="G29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5.08984375" customWidth="1"/>
    <col min="5" max="5" width="14.90625" customWidth="1"/>
    <col min="6" max="6" width="11.81640625" customWidth="1"/>
    <col min="7" max="7" width="10.6328125" customWidth="1"/>
    <col min="8" max="8" width="16.26953125" customWidth="1"/>
  </cols>
  <sheetData>
    <row r="1" spans="1:5" ht="15.6" x14ac:dyDescent="0.3">
      <c r="A1" s="15" t="s">
        <v>80</v>
      </c>
    </row>
    <row r="2" spans="1:5" ht="15.6" x14ac:dyDescent="0.3">
      <c r="A2" s="15"/>
    </row>
    <row r="3" spans="1:5" s="15" customFormat="1" ht="14.4" x14ac:dyDescent="0.3">
      <c r="A3" s="15" t="s">
        <v>272</v>
      </c>
    </row>
    <row r="4" spans="1:5" s="15" customFormat="1" ht="14.4" x14ac:dyDescent="0.3">
      <c r="A4" s="16" t="s">
        <v>14</v>
      </c>
      <c r="B4" s="16" t="s">
        <v>10</v>
      </c>
      <c r="C4" s="16" t="s">
        <v>11</v>
      </c>
      <c r="D4" s="15" t="s">
        <v>81</v>
      </c>
      <c r="E4" s="15" t="s">
        <v>82</v>
      </c>
    </row>
    <row r="5" spans="1:5" s="15" customFormat="1" ht="14.4" x14ac:dyDescent="0.3">
      <c r="A5" s="15">
        <v>1</v>
      </c>
      <c r="B5" s="20" t="s">
        <v>19</v>
      </c>
      <c r="C5" s="15">
        <v>366</v>
      </c>
      <c r="D5" s="51">
        <v>189</v>
      </c>
      <c r="E5" s="51">
        <v>177</v>
      </c>
    </row>
    <row r="6" spans="1:5" s="15" customFormat="1" ht="14.4" x14ac:dyDescent="0.3">
      <c r="A6" s="15">
        <v>2</v>
      </c>
      <c r="B6" s="25" t="s">
        <v>15</v>
      </c>
      <c r="C6" s="15">
        <v>297</v>
      </c>
      <c r="D6" s="52">
        <v>175</v>
      </c>
      <c r="E6" s="52">
        <v>122</v>
      </c>
    </row>
    <row r="7" spans="1:5" s="15" customFormat="1" ht="14.4" x14ac:dyDescent="0.3">
      <c r="A7" s="15">
        <v>3</v>
      </c>
      <c r="B7" s="22" t="s">
        <v>13</v>
      </c>
      <c r="C7" s="15">
        <v>248</v>
      </c>
      <c r="D7" s="27">
        <v>126</v>
      </c>
      <c r="E7" s="27">
        <v>122</v>
      </c>
    </row>
    <row r="8" spans="1:5" s="15" customFormat="1" ht="14.4" x14ac:dyDescent="0.3">
      <c r="A8" s="15">
        <v>4</v>
      </c>
      <c r="B8" s="21" t="s">
        <v>12</v>
      </c>
      <c r="C8" s="15">
        <v>194</v>
      </c>
      <c r="D8" s="15">
        <v>117</v>
      </c>
      <c r="E8" s="15">
        <v>77</v>
      </c>
    </row>
    <row r="9" spans="1:5" s="15" customFormat="1" ht="14.4" x14ac:dyDescent="0.3">
      <c r="A9" s="15">
        <v>5</v>
      </c>
      <c r="B9" s="26" t="s">
        <v>9</v>
      </c>
      <c r="C9" s="15">
        <v>123</v>
      </c>
      <c r="D9" s="15">
        <v>96</v>
      </c>
      <c r="E9" s="15">
        <v>27</v>
      </c>
    </row>
    <row r="10" spans="1:5" s="15" customFormat="1" ht="14.4" x14ac:dyDescent="0.3">
      <c r="A10" s="15">
        <v>6</v>
      </c>
      <c r="B10" s="27" t="s">
        <v>18</v>
      </c>
      <c r="C10" s="15">
        <v>14</v>
      </c>
      <c r="D10" s="15">
        <v>13</v>
      </c>
      <c r="E10" s="15">
        <v>1</v>
      </c>
    </row>
    <row r="11" spans="1:5" s="15" customFormat="1" ht="14.4" x14ac:dyDescent="0.3">
      <c r="A11" s="15">
        <v>7</v>
      </c>
      <c r="B11" s="23" t="s">
        <v>17</v>
      </c>
      <c r="C11" s="15">
        <v>10</v>
      </c>
      <c r="D11" s="15">
        <v>10</v>
      </c>
      <c r="E11" s="15">
        <v>0</v>
      </c>
    </row>
    <row r="12" spans="1:5" s="15" customFormat="1" ht="14.4" x14ac:dyDescent="0.3">
      <c r="A12" s="15">
        <v>7</v>
      </c>
      <c r="B12" s="31" t="s">
        <v>86</v>
      </c>
      <c r="C12" s="15">
        <v>10</v>
      </c>
      <c r="D12" s="15">
        <v>0</v>
      </c>
      <c r="E12" s="15">
        <v>10</v>
      </c>
    </row>
    <row r="13" spans="1:5" s="15" customFormat="1" ht="14.4" x14ac:dyDescent="0.3"/>
    <row r="14" spans="1:5" s="15" customFormat="1" ht="14.4" x14ac:dyDescent="0.3">
      <c r="A14" s="15" t="s">
        <v>271</v>
      </c>
    </row>
    <row r="15" spans="1:5" s="15" customFormat="1" ht="14.4" x14ac:dyDescent="0.3">
      <c r="A15" s="16" t="s">
        <v>14</v>
      </c>
      <c r="B15" s="16" t="s">
        <v>10</v>
      </c>
      <c r="C15" s="16" t="s">
        <v>11</v>
      </c>
      <c r="D15" s="15" t="s">
        <v>81</v>
      </c>
      <c r="E15" s="15" t="s">
        <v>82</v>
      </c>
    </row>
    <row r="16" spans="1:5" s="15" customFormat="1" ht="14.4" x14ac:dyDescent="0.3">
      <c r="A16" s="15">
        <v>1</v>
      </c>
      <c r="B16" s="21" t="s">
        <v>12</v>
      </c>
      <c r="C16" s="15">
        <v>306</v>
      </c>
      <c r="D16" s="51">
        <v>178</v>
      </c>
      <c r="E16" s="53">
        <v>128</v>
      </c>
    </row>
    <row r="17" spans="1:5" s="15" customFormat="1" ht="14.4" x14ac:dyDescent="0.3">
      <c r="A17" s="15">
        <v>2</v>
      </c>
      <c r="B17" s="20" t="s">
        <v>19</v>
      </c>
      <c r="C17" s="15">
        <v>285</v>
      </c>
      <c r="D17" s="52">
        <v>177</v>
      </c>
      <c r="E17" s="27">
        <v>108</v>
      </c>
    </row>
    <row r="18" spans="1:5" s="15" customFormat="1" ht="14.4" x14ac:dyDescent="0.3">
      <c r="A18" s="15">
        <v>3</v>
      </c>
      <c r="B18" s="25" t="s">
        <v>15</v>
      </c>
      <c r="C18" s="15">
        <v>243</v>
      </c>
      <c r="D18" s="27">
        <v>145</v>
      </c>
      <c r="E18" s="15">
        <v>98</v>
      </c>
    </row>
    <row r="19" spans="1:5" s="15" customFormat="1" ht="14.4" x14ac:dyDescent="0.3">
      <c r="A19" s="15">
        <v>3</v>
      </c>
      <c r="B19" s="22" t="s">
        <v>13</v>
      </c>
      <c r="C19" s="15">
        <v>243</v>
      </c>
      <c r="D19" s="15">
        <v>115</v>
      </c>
      <c r="E19" s="51">
        <v>128</v>
      </c>
    </row>
    <row r="20" spans="1:5" s="15" customFormat="1" ht="14.4" x14ac:dyDescent="0.3">
      <c r="A20" s="15">
        <v>4</v>
      </c>
      <c r="B20" s="28" t="s">
        <v>8</v>
      </c>
      <c r="C20" s="15">
        <v>171</v>
      </c>
      <c r="D20" s="15">
        <v>89</v>
      </c>
      <c r="E20" s="15">
        <v>82</v>
      </c>
    </row>
    <row r="21" spans="1:5" s="15" customFormat="1" ht="14.4" x14ac:dyDescent="0.3">
      <c r="A21" s="15">
        <v>5</v>
      </c>
      <c r="B21" s="27" t="s">
        <v>18</v>
      </c>
      <c r="C21" s="15">
        <v>21</v>
      </c>
      <c r="D21" s="15">
        <v>19</v>
      </c>
      <c r="E21" s="15">
        <v>2</v>
      </c>
    </row>
    <row r="22" spans="1:5" s="15" customFormat="1" ht="14.4" x14ac:dyDescent="0.3">
      <c r="A22" s="15">
        <v>6</v>
      </c>
      <c r="B22" s="23" t="s">
        <v>17</v>
      </c>
      <c r="C22" s="15">
        <v>19</v>
      </c>
      <c r="D22" s="15">
        <v>15</v>
      </c>
      <c r="E22" s="15">
        <v>4</v>
      </c>
    </row>
    <row r="23" spans="1:5" s="15" customFormat="1" ht="14.4" x14ac:dyDescent="0.3">
      <c r="A23" s="15">
        <v>7</v>
      </c>
      <c r="B23" s="26" t="s">
        <v>9</v>
      </c>
      <c r="C23" s="15">
        <v>2</v>
      </c>
      <c r="D23" s="15">
        <v>2</v>
      </c>
      <c r="E23" s="15">
        <v>0</v>
      </c>
    </row>
    <row r="24" spans="1:5" s="15" customFormat="1" ht="14.4" x14ac:dyDescent="0.3">
      <c r="A24" s="15">
        <v>7</v>
      </c>
      <c r="B24" s="31" t="s">
        <v>86</v>
      </c>
      <c r="C24" s="15">
        <v>2</v>
      </c>
      <c r="D24" s="15">
        <v>0</v>
      </c>
      <c r="E24" s="15">
        <v>2</v>
      </c>
    </row>
    <row r="25" spans="1:5" s="15" customFormat="1" ht="14.4" x14ac:dyDescent="0.3"/>
    <row r="26" spans="1:5" s="15" customFormat="1" ht="14.4" x14ac:dyDescent="0.3">
      <c r="A26" s="15" t="s">
        <v>93</v>
      </c>
    </row>
    <row r="27" spans="1:5" s="15" customFormat="1" ht="14.4" x14ac:dyDescent="0.3">
      <c r="A27" s="15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13" sqref="E13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16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7.5</v>
      </c>
      <c r="E4" s="9">
        <f>B3-D4</f>
        <v>42.5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5.625</v>
      </c>
      <c r="E5" s="9">
        <f t="shared" ref="E5:E32" si="3">E4-D5</f>
        <v>36.875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5.625</v>
      </c>
      <c r="E6" s="9">
        <f t="shared" si="3"/>
        <v>31.25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5.625</v>
      </c>
      <c r="E7" s="9">
        <f t="shared" si="3"/>
        <v>25.625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5.625</v>
      </c>
      <c r="E8" s="9">
        <f t="shared" si="3"/>
        <v>20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3.75</v>
      </c>
      <c r="E9" s="9">
        <f t="shared" si="3"/>
        <v>16.25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3.75</v>
      </c>
      <c r="E10" s="9">
        <f t="shared" si="3"/>
        <v>12.5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3.75</v>
      </c>
      <c r="E11" s="9">
        <f t="shared" si="3"/>
        <v>8.75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3.75</v>
      </c>
      <c r="E12" s="9">
        <f t="shared" si="3"/>
        <v>5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3.75</v>
      </c>
      <c r="E13" s="9">
        <f t="shared" si="3"/>
        <v>1.25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3.75</v>
      </c>
      <c r="E14" s="9">
        <f t="shared" si="3"/>
        <v>-2.5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3.75</v>
      </c>
      <c r="E15" s="9">
        <f t="shared" si="3"/>
        <v>-6.25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3.75</v>
      </c>
      <c r="E16" s="9">
        <f>E15-D16</f>
        <v>-10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3.75</v>
      </c>
      <c r="E17" s="9">
        <f t="shared" si="3"/>
        <v>-13.75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1.875</v>
      </c>
      <c r="E18" s="9">
        <f t="shared" si="3"/>
        <v>-15.625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1.875</v>
      </c>
      <c r="E19" s="9">
        <f t="shared" si="3"/>
        <v>-17.5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1.875</v>
      </c>
      <c r="E20" s="9">
        <f t="shared" si="3"/>
        <v>-19.375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1.875</v>
      </c>
      <c r="E21" s="9">
        <f t="shared" si="3"/>
        <v>-21.25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1.875</v>
      </c>
      <c r="E22" s="9">
        <f t="shared" si="3"/>
        <v>-23.125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1.875</v>
      </c>
      <c r="E23" s="9">
        <f t="shared" si="3"/>
        <v>-25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1.875</v>
      </c>
      <c r="E24" s="9">
        <f t="shared" si="3"/>
        <v>-26.875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1.875</v>
      </c>
      <c r="E25" s="9">
        <f t="shared" si="3"/>
        <v>-28.75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1.875</v>
      </c>
      <c r="E26" s="9">
        <f>E25-ED26</f>
        <v>-28.75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1.875</v>
      </c>
      <c r="E27" s="9">
        <f t="shared" si="3"/>
        <v>-30.625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1.875</v>
      </c>
      <c r="E28" s="9">
        <f t="shared" si="3"/>
        <v>-32.5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1.875</v>
      </c>
      <c r="E29" s="9">
        <f t="shared" si="3"/>
        <v>-34.375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1.875</v>
      </c>
      <c r="E30" s="9">
        <f t="shared" si="3"/>
        <v>-36.25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1.875</v>
      </c>
      <c r="E31" s="9">
        <f t="shared" si="3"/>
        <v>-38.125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1.875</v>
      </c>
      <c r="E32" s="9">
        <f t="shared" si="3"/>
        <v>-40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1.875</v>
      </c>
      <c r="E33" s="9">
        <f>E32-D33</f>
        <v>-41.875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1.875</v>
      </c>
      <c r="E34" s="9">
        <f t="shared" ref="E34:E41" si="6">E33-D34</f>
        <v>-43.75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1.875</v>
      </c>
      <c r="E35" s="9">
        <f t="shared" si="6"/>
        <v>-45.625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1.875</v>
      </c>
      <c r="E36" s="9">
        <f t="shared" si="6"/>
        <v>-47.5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1.875</v>
      </c>
      <c r="E37" s="9">
        <f t="shared" si="6"/>
        <v>-49.375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1.875</v>
      </c>
      <c r="E38" s="9">
        <f t="shared" si="6"/>
        <v>-51.25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1.875</v>
      </c>
      <c r="E39" s="9">
        <f t="shared" si="6"/>
        <v>-53.125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1.875</v>
      </c>
      <c r="E40" s="9">
        <f t="shared" si="6"/>
        <v>-55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1.875</v>
      </c>
      <c r="E41" s="9">
        <f t="shared" si="6"/>
        <v>-56.875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1.875</v>
      </c>
      <c r="E42" s="9">
        <f t="shared" ref="E42:E53" si="9">E41-D42</f>
        <v>-58.75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1.875</v>
      </c>
      <c r="E43" s="9">
        <f t="shared" si="9"/>
        <v>-60.625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1.875</v>
      </c>
      <c r="E44" s="9">
        <f t="shared" si="9"/>
        <v>-62.5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1.875</v>
      </c>
      <c r="E45" s="9">
        <f t="shared" si="9"/>
        <v>-64.375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1.875</v>
      </c>
      <c r="E46" s="9">
        <f t="shared" si="9"/>
        <v>-66.25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1.875</v>
      </c>
      <c r="E47" s="9">
        <f t="shared" si="9"/>
        <v>-68.125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1.875</v>
      </c>
      <c r="E48" s="9">
        <f t="shared" si="9"/>
        <v>-70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1.875</v>
      </c>
      <c r="E49" s="9">
        <f t="shared" si="9"/>
        <v>-71.875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1.875</v>
      </c>
      <c r="E50" s="9">
        <f t="shared" si="9"/>
        <v>-73.75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1.875</v>
      </c>
      <c r="E51" s="9">
        <f t="shared" si="9"/>
        <v>-75.625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1.875</v>
      </c>
      <c r="E52" s="9">
        <f t="shared" si="9"/>
        <v>-77.5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1.875</v>
      </c>
      <c r="E53" s="9">
        <f t="shared" si="9"/>
        <v>-79.375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Individual Results</vt:lpstr>
      <vt:lpstr>Team Results</vt:lpstr>
      <vt:lpstr>Collegiate Cup Results</vt:lpstr>
      <vt:lpstr>Mathie-Halvorson System</vt:lpstr>
      <vt:lpstr>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M Dykowski</cp:lastModifiedBy>
  <cp:lastPrinted>2020-02-01T19:37:09Z</cp:lastPrinted>
  <dcterms:created xsi:type="dcterms:W3CDTF">2020-02-03T16:26:31Z</dcterms:created>
  <dcterms:modified xsi:type="dcterms:W3CDTF">2024-02-04T22:43:22Z</dcterms:modified>
</cp:coreProperties>
</file>